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i\Downloads\"/>
    </mc:Choice>
  </mc:AlternateContent>
  <xr:revisionPtr revIDLastSave="0" documentId="13_ncr:1_{ECFE8303-E075-4E1D-A026-C07C456F9BA1}" xr6:coauthVersionLast="47" xr6:coauthVersionMax="47" xr10:uidLastSave="{00000000-0000-0000-0000-000000000000}"/>
  <bookViews>
    <workbookView xWindow="-28920" yWindow="-1965" windowWidth="29040" windowHeight="15720" tabRatio="820"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<sst xmlns="http://schemas.openxmlformats.org/spreadsheetml/2006/main" count="2661" uniqueCount="324">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</sst>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abSelected="1" topLeftCell="D4" workbookViewId="0">
      <selection activeCell="N35" sqref="N35"/>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
      <c r="A2" t="s">
        <v>242</v>
      </c>
      <c r="B2" t="s">
        <v>243</v>
      </c>
      <c r="C2" t="s">
        <v>130</v>
      </c>
      <c r="D2" s="73" t="s">
        <v>237</v>
      </c>
      <c r="E2" s="88" t="str">
        <f>IF(Gesamtüberblick!C8="","",Gesamtüberblick!C8)</f>
        <v/>
      </c>
      <c r="F2" s="88" t="str">
        <f>IF(Gesamtüberblick!D8="","",Gesamtüberblick!D8)</f>
        <v/>
      </c>
      <c r="G2" s="88" t="str">
        <f>IF(Gesamtüberblick!E8="","",Gesamtüberblick!E8)</f>
        <v/>
      </c>
      <c r="H2" s="88" t="str">
        <f>IF(Gesamtüberblick!F8="","",Gesamtüberblick!F8)</f>
        <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
      <c r="A3" t="s">
        <v>238</v>
      </c>
      <c r="B3" t="s">
        <v>239</v>
      </c>
      <c r="C3" t="s">
        <v>97</v>
      </c>
      <c r="D3" s="73" t="s">
        <v>237</v>
      </c>
      <c r="E3" s="88" t="str">
        <f>IF(Gesamtüberblick!C9="","",Gesamtüberblick!C9)</f>
        <v/>
      </c>
      <c r="F3" s="88" t="str">
        <f>IF(Gesamtüberblick!D9="","",Gesamtüberblick!D9)</f>
        <v/>
      </c>
      <c r="G3" s="88" t="str">
        <f>IF(Gesamtüberblick!E9="","",Gesamtüberblick!E9)</f>
        <v/>
      </c>
      <c r="H3" s="88" t="str">
        <f>IF(Gesamtüberblick!F9="","",Gesamtüberblick!F9)</f>
        <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
      <c r="A4" t="s">
        <v>235</v>
      </c>
      <c r="B4" t="s">
        <v>236</v>
      </c>
      <c r="C4" t="s">
        <v>96</v>
      </c>
      <c r="D4" s="73" t="s">
        <v>237</v>
      </c>
      <c r="E4" s="88" t="str">
        <f>IF(Gesamtüberblick!C10="","",Gesamtüberblick!C10)</f>
        <v/>
      </c>
      <c r="F4" s="88" t="str">
        <f>IF(Gesamtüberblick!D10="","",Gesamtüberblick!D10)</f>
        <v/>
      </c>
      <c r="G4" s="88" t="str">
        <f>IF(Gesamtüberblick!E10="","",Gesamtüberblick!E10)</f>
        <v/>
      </c>
      <c r="H4" s="88" t="str">
        <f>IF(Gesamtüberblick!F10="","",Gesamtüberblick!F10)</f>
        <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
      <c r="A5" t="s">
        <v>240</v>
      </c>
      <c r="B5" t="s">
        <v>241</v>
      </c>
      <c r="C5" t="s">
        <v>131</v>
      </c>
      <c r="D5" s="73" t="s">
        <v>237</v>
      </c>
      <c r="E5" s="88" t="str">
        <f>IF(Gesamtüberblick!C11="","",Gesamtüberblick!C11)</f>
        <v/>
      </c>
      <c r="F5" s="88" t="str">
        <f>IF(Gesamtüberblick!D11="","",Gesamtüberblick!D11)</f>
        <v/>
      </c>
      <c r="G5" s="88" t="str">
        <f>IF(Gesamtüberblick!E11="","",Gesamtüberblick!E11)</f>
        <v/>
      </c>
      <c r="H5" s="88" t="str">
        <f>IF(Gesamtüberblick!F11="","",Gesamtüberblick!F11)</f>
        <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
      <c r="A6" t="s">
        <v>253</v>
      </c>
      <c r="B6" t="s">
        <v>20</v>
      </c>
      <c r="C6" t="s">
        <v>132</v>
      </c>
      <c r="D6" s="73" t="s">
        <v>254</v>
      </c>
      <c r="E6" s="88" t="str">
        <f>IF(Gesamtüberblick!C12="","",Gesamtüberblick!C12)</f>
        <v/>
      </c>
      <c r="F6" s="88" t="str">
        <f>IF(Gesamtüberblick!D12="","",Gesamtüberblick!D12)</f>
        <v/>
      </c>
      <c r="G6" s="88" t="str">
        <f>IF(Gesamtüberblick!E12="","",Gesamtüberblick!E12)</f>
        <v/>
      </c>
      <c r="H6" s="88" t="str">
        <f>IF(Gesamtüberblick!F12="","",Gesamtüberblick!F12)</f>
        <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
      <c r="A7" t="s">
        <v>222</v>
      </c>
      <c r="B7" t="s">
        <v>21</v>
      </c>
      <c r="C7" t="s">
        <v>133</v>
      </c>
      <c r="D7" s="73" t="s">
        <v>223</v>
      </c>
      <c r="E7" s="88" t="str">
        <f>IF(Gesamtüberblick!C13="","",Gesamtüberblick!C13)</f>
        <v/>
      </c>
      <c r="F7" s="88" t="str">
        <f>IF(Gesamtüberblick!D13="","",Gesamtüberblick!D13)</f>
        <v/>
      </c>
      <c r="G7" s="88" t="str">
        <f>IF(Gesamtüberblick!E13="","",Gesamtüberblick!E13)</f>
        <v/>
      </c>
      <c r="H7" s="88" t="str">
        <f>IF(Gesamtüberblick!F13="","",Gesamtüberblick!F13)</f>
        <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
      <c r="A8" t="s">
        <v>227</v>
      </c>
      <c r="B8" t="s">
        <v>156</v>
      </c>
      <c r="C8" t="s">
        <v>135</v>
      </c>
      <c r="D8" s="73" t="s">
        <v>228</v>
      </c>
      <c r="E8" s="88" t="str">
        <f>IF(Gesamtüberblick!C14="","",Gesamtüberblick!C14)</f>
        <v/>
      </c>
      <c r="F8" s="88" t="str">
        <f>IF(Gesamtüberblick!D14="","",Gesamtüberblick!D14)</f>
        <v/>
      </c>
      <c r="G8" s="88" t="str">
        <f>IF(Gesamtüberblick!E14="","",Gesamtüberblick!E14)</f>
        <v/>
      </c>
      <c r="H8" s="88" t="str">
        <f>IF(Gesamtüberblick!F14="","",Gesamtüberblick!F14)</f>
        <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
      <c r="A9" t="s">
        <v>229</v>
      </c>
      <c r="B9" t="s">
        <v>157</v>
      </c>
      <c r="C9" t="s">
        <v>137</v>
      </c>
      <c r="D9" s="73" t="s">
        <v>230</v>
      </c>
      <c r="E9" s="88" t="str">
        <f>IF(Gesamtüberblick!C15="","",Gesamtüberblick!C15)</f>
        <v/>
      </c>
      <c r="F9" s="88" t="str">
        <f>IF(Gesamtüberblick!D15="","",Gesamtüberblick!D15)</f>
        <v/>
      </c>
      <c r="G9" s="88" t="str">
        <f>IF(Gesamtüberblick!E15="","",Gesamtüberblick!E15)</f>
        <v/>
      </c>
      <c r="H9" s="88" t="str">
        <f>IF(Gesamtüberblick!F15="","",Gesamtüberblick!F15)</f>
        <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
      <c r="A10" t="s">
        <v>231</v>
      </c>
      <c r="B10" t="s">
        <v>158</v>
      </c>
      <c r="C10" t="s">
        <v>139</v>
      </c>
      <c r="D10" s="73" t="s">
        <v>232</v>
      </c>
      <c r="E10" s="88" t="str">
        <f>IF(Gesamtüberblick!C16="","",Gesamtüberblick!C16)</f>
        <v/>
      </c>
      <c r="F10" s="88" t="str">
        <f>IF(Gesamtüberblick!D16="","",Gesamtüberblick!D16)</f>
        <v/>
      </c>
      <c r="G10" s="88" t="str">
        <f>IF(Gesamtüberblick!E16="","",Gesamtüberblick!E16)</f>
        <v/>
      </c>
      <c r="H10" s="88" t="str">
        <f>IF(Gesamtüberblick!F16="","",Gesamtüberblick!F16)</f>
        <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
      <c r="A11" t="s">
        <v>263</v>
      </c>
      <c r="B11" t="s">
        <v>22</v>
      </c>
      <c r="C11" t="s">
        <v>194</v>
      </c>
      <c r="D11" s="73" t="s">
        <v>264</v>
      </c>
      <c r="E11" s="88" t="str">
        <f>IF(Gesamtüberblick!C17="","",Gesamtüberblick!C17)</f>
        <v/>
      </c>
      <c r="F11" s="88" t="str">
        <f>IF(Gesamtüberblick!D17="","",Gesamtüberblick!D17)</f>
        <v/>
      </c>
      <c r="G11" s="88" t="str">
        <f>IF(Gesamtüberblick!E17="","",Gesamtüberblick!E17)</f>
        <v/>
      </c>
      <c r="H11" s="88" t="str">
        <f>IF(Gesamtüberblick!F17="","",Gesamtüberblick!F17)</f>
        <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
      <c r="A12" t="s">
        <v>219</v>
      </c>
      <c r="B12" t="s">
        <v>23</v>
      </c>
      <c r="C12" t="s">
        <v>142</v>
      </c>
      <c r="D12" s="73" t="s">
        <v>220</v>
      </c>
      <c r="E12" s="88" t="str">
        <f>IF(Gesamtüberblick!C18="","",Gesamtüberblick!C18)</f>
        <v/>
      </c>
      <c r="F12" s="88" t="str">
        <f>IF(Gesamtüberblick!D18="","",Gesamtüberblick!D18)</f>
        <v/>
      </c>
      <c r="G12" s="88" t="str">
        <f>IF(Gesamtüberblick!E18="","",Gesamtüberblick!E18)</f>
        <v/>
      </c>
      <c r="H12" s="88" t="str">
        <f>IF(Gesamtüberblick!F18="","",Gesamtüberblick!F18)</f>
        <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
      <c r="A14" t="s">
        <v>269</v>
      </c>
      <c r="B14" t="s">
        <v>165</v>
      </c>
      <c r="C14" t="s">
        <v>144</v>
      </c>
      <c r="D14" s="73" t="s">
        <v>145</v>
      </c>
      <c r="E14" s="88" t="str">
        <f>IF(Gesamtüberblick!C20="","",Gesamtüberblick!C20)</f>
        <v/>
      </c>
      <c r="F14" s="88" t="str">
        <f>IF(Gesamtüberblick!D20="","",Gesamtüberblick!D20)</f>
        <v/>
      </c>
      <c r="G14" s="88" t="str">
        <f>IF(Gesamtüberblick!E20="","",Gesamtüberblick!E20)</f>
        <v/>
      </c>
      <c r="H14" s="88" t="str">
        <f>IF(Gesamtüberblick!F20="","",Gesamtüberblick!F20)</f>
        <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
      <c r="A15" t="s">
        <v>258</v>
      </c>
      <c r="B15" t="s">
        <v>26</v>
      </c>
      <c r="C15" t="s">
        <v>74</v>
      </c>
      <c r="D15" s="73" t="s">
        <v>9</v>
      </c>
      <c r="E15" s="88" t="str">
        <f>IF(Gesamtüberblick!C21="","",Gesamtüberblick!C21)</f>
        <v/>
      </c>
      <c r="F15" s="88" t="str">
        <f>IF(Gesamtüberblick!D21="","",Gesamtüberblick!D21)</f>
        <v/>
      </c>
      <c r="G15" s="88" t="str">
        <f>IF(Gesamtüberblick!E21="","",Gesamtüberblick!E21)</f>
        <v/>
      </c>
      <c r="H15" s="88" t="str">
        <f>IF(Gesamtüberblick!F21="","",Gesamtüberblick!F21)</f>
        <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
      <c r="A16" t="s">
        <v>259</v>
      </c>
      <c r="B16" t="s">
        <v>28</v>
      </c>
      <c r="C16" t="s">
        <v>75</v>
      </c>
      <c r="D16" s="73" t="s">
        <v>9</v>
      </c>
      <c r="E16" s="88" t="str">
        <f>IF(Gesamtüberblick!C22="","",Gesamtüberblick!C22)</f>
        <v/>
      </c>
      <c r="F16" s="88" t="str">
        <f>IF(Gesamtüberblick!D22="","",Gesamtüberblick!D22)</f>
        <v/>
      </c>
      <c r="G16" s="88" t="str">
        <f>IF(Gesamtüberblick!E22="","",Gesamtüberblick!E22)</f>
        <v/>
      </c>
      <c r="H16" s="88" t="str">
        <f>IF(Gesamtüberblick!F22="","",Gesamtüberblick!F22)</f>
        <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
      <c r="A17" t="s">
        <v>260</v>
      </c>
      <c r="B17" t="s">
        <v>29</v>
      </c>
      <c r="C17" t="s">
        <v>76</v>
      </c>
      <c r="D17" s="73" t="s">
        <v>9</v>
      </c>
      <c r="E17" s="88" t="str">
        <f>IF(Gesamtüberblick!C23="","",Gesamtüberblick!C23)</f>
        <v/>
      </c>
      <c r="F17" s="88" t="str">
        <f>IF(Gesamtüberblick!D23="","",Gesamtüberblick!D23)</f>
        <v/>
      </c>
      <c r="G17" s="88" t="str">
        <f>IF(Gesamtüberblick!E23="","",Gesamtüberblick!E23)</f>
        <v/>
      </c>
      <c r="H17" s="88" t="str">
        <f>IF(Gesamtüberblick!F23="","",Gesamtüberblick!F23)</f>
        <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
      <c r="A19" t="s">
        <v>256</v>
      </c>
      <c r="B19" t="s">
        <v>31</v>
      </c>
      <c r="C19" t="s">
        <v>78</v>
      </c>
      <c r="D19" s="73" t="s">
        <v>9</v>
      </c>
      <c r="E19" s="88" t="str">
        <f>IF(Gesamtüberblick!C25="","",Gesamtüberblick!C25)</f>
        <v/>
      </c>
      <c r="F19" s="88" t="str">
        <f>IF(Gesamtüberblick!D25="","",Gesamtüberblick!D25)</f>
        <v/>
      </c>
      <c r="G19" s="88" t="str">
        <f>IF(Gesamtüberblick!E25="","",Gesamtüberblick!E25)</f>
        <v/>
      </c>
      <c r="H19" s="88" t="str">
        <f>IF(Gesamtüberblick!F25="","",Gesamtüberblick!F25)</f>
        <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
      <c r="A21" t="s">
        <v>267</v>
      </c>
      <c r="B21" t="s">
        <v>33</v>
      </c>
      <c r="C21" t="s">
        <v>80</v>
      </c>
      <c r="D21" s="73" t="s">
        <v>8</v>
      </c>
      <c r="E21" s="88" t="str">
        <f>IF(Gesamtüberblick!C27="","",Gesamtüberblick!C27)</f>
        <v/>
      </c>
      <c r="F21" s="88" t="str">
        <f>IF(Gesamtüberblick!D27="","",Gesamtüberblick!D27)</f>
        <v/>
      </c>
      <c r="G21" s="88" t="str">
        <f>IF(Gesamtüberblick!E27="","",Gesamtüberblick!E27)</f>
        <v/>
      </c>
      <c r="H21" s="88" t="str">
        <f>IF(Gesamtüberblick!F27="","",Gesamtüberblick!F27)</f>
        <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
      <c r="A22" t="s">
        <v>265</v>
      </c>
      <c r="B22" t="s">
        <v>34</v>
      </c>
      <c r="C22" t="s">
        <v>81</v>
      </c>
      <c r="D22" s="73" t="s">
        <v>9</v>
      </c>
      <c r="E22" s="88" t="str">
        <f>IF(Gesamtüberblick!C28="","",Gesamtüberblick!C28)</f>
        <v/>
      </c>
      <c r="F22" s="88" t="str">
        <f>IF(Gesamtüberblick!D28="","",Gesamtüberblick!D28)</f>
        <v/>
      </c>
      <c r="G22" s="88" t="str">
        <f>IF(Gesamtüberblick!E28="","",Gesamtüberblick!E28)</f>
        <v/>
      </c>
      <c r="H22" s="88" t="str">
        <f>IF(Gesamtüberblick!F28="","",Gesamtüberblick!F28)</f>
        <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
      <c r="A25" t="s">
        <v>246</v>
      </c>
      <c r="B25" t="s">
        <v>38</v>
      </c>
      <c r="C25" t="s">
        <v>84</v>
      </c>
      <c r="D25" s="73" t="s">
        <v>8</v>
      </c>
      <c r="E25" s="88" t="str">
        <f>IF(Gesamtüberblick!C31="","",Gesamtüberblick!C31)</f>
        <v/>
      </c>
      <c r="F25" s="88" t="str">
        <f>IF(Gesamtüberblick!D31="","",Gesamtüberblick!D31)</f>
        <v/>
      </c>
      <c r="G25" s="88" t="str">
        <f>IF(Gesamtüberblick!E31="","",Gesamtüberblick!E31)</f>
        <v/>
      </c>
      <c r="H25" s="88" t="str">
        <f>IF(Gesamtüberblick!F31="","",Gesamtüberblick!F31)</f>
        <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
      <c r="A26" t="s">
        <v>251</v>
      </c>
      <c r="B26" t="s">
        <v>40</v>
      </c>
      <c r="C26" t="s">
        <v>85</v>
      </c>
      <c r="D26" s="73" t="s">
        <v>8</v>
      </c>
      <c r="E26" s="88" t="str">
        <f>IF(Gesamtüberblick!C32="","",Gesamtüberblick!C32)</f>
        <v/>
      </c>
      <c r="F26" s="88" t="str">
        <f>IF(Gesamtüberblick!D32="","",Gesamtüberblick!D32)</f>
        <v/>
      </c>
      <c r="G26" s="88" t="str">
        <f>IF(Gesamtüberblick!E32="","",Gesamtüberblick!E32)</f>
        <v/>
      </c>
      <c r="H26" s="88" t="str">
        <f>IF(Gesamtüberblick!F32="","",Gesamtüberblick!F32)</f>
        <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
      <c r="A27" t="s">
        <v>266</v>
      </c>
      <c r="B27" t="s">
        <v>41</v>
      </c>
      <c r="C27" t="s">
        <v>86</v>
      </c>
      <c r="D27" s="73" t="s">
        <v>8</v>
      </c>
      <c r="E27" s="88" t="str">
        <f>IF(Gesamtüberblick!C33="","",Gesamtüberblick!C33)</f>
        <v/>
      </c>
      <c r="F27" s="88" t="str">
        <f>IF(Gesamtüberblick!D33="","",Gesamtüberblick!D33)</f>
        <v/>
      </c>
      <c r="G27" s="88" t="str">
        <f>IF(Gesamtüberblick!E33="","",Gesamtüberblick!E33)</f>
        <v/>
      </c>
      <c r="H27" s="88" t="str">
        <f>IF(Gesamtüberblick!F33="","",Gesamtüberblick!F33)</f>
        <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
      <c r="A28" t="s">
        <v>224</v>
      </c>
      <c r="B28" t="s">
        <v>42</v>
      </c>
      <c r="C28" t="s">
        <v>87</v>
      </c>
      <c r="D28" s="73" t="s">
        <v>8</v>
      </c>
      <c r="E28" s="88" t="str">
        <f>IF(Gesamtüberblick!C34="","",Gesamtüberblick!C34)</f>
        <v/>
      </c>
      <c r="F28" s="88" t="str">
        <f>IF(Gesamtüberblick!D34="","",Gesamtüberblick!D34)</f>
        <v/>
      </c>
      <c r="G28" s="88" t="str">
        <f>IF(Gesamtüberblick!E34="","",Gesamtüberblick!E34)</f>
        <v/>
      </c>
      <c r="H28" s="88" t="str">
        <f>IF(Gesamtüberblick!F34="","",Gesamtüberblick!F34)</f>
        <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
      <c r="A29" t="s">
        <v>250</v>
      </c>
      <c r="B29" t="s">
        <v>43</v>
      </c>
      <c r="C29" t="s">
        <v>88</v>
      </c>
      <c r="D29" s="73" t="s">
        <v>8</v>
      </c>
      <c r="E29" s="88" t="str">
        <f>IF(Gesamtüberblick!C35="","",Gesamtüberblick!C35)</f>
        <v/>
      </c>
      <c r="F29" s="88" t="str">
        <f>IF(Gesamtüberblick!D35="","",Gesamtüberblick!D35)</f>
        <v/>
      </c>
      <c r="G29" s="88" t="str">
        <f>IF(Gesamtüberblick!E35="","",Gesamtüberblick!E35)</f>
        <v/>
      </c>
      <c r="H29" s="88" t="str">
        <f>IF(Gesamtüberblick!F35="","",Gesamtüberblick!F35)</f>
        <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
      <c r="A30" t="s">
        <v>249</v>
      </c>
      <c r="B30" t="s">
        <v>44</v>
      </c>
      <c r="C30" t="s">
        <v>89</v>
      </c>
      <c r="D30" s="73" t="s">
        <v>8</v>
      </c>
      <c r="E30" s="88" t="str">
        <f>IF(Gesamtüberblick!C36="","",Gesamtüberblick!C36)</f>
        <v/>
      </c>
      <c r="F30" s="88" t="str">
        <f>IF(Gesamtüberblick!D36="","",Gesamtüberblick!D36)</f>
        <v/>
      </c>
      <c r="G30" s="88" t="str">
        <f>IF(Gesamtüberblick!E36="","",Gesamtüberblick!E36)</f>
        <v/>
      </c>
      <c r="H30" s="88" t="str">
        <f>IF(Gesamtüberblick!F36="","",Gesamtüberblick!F36)</f>
        <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
      <c r="A31" t="s">
        <v>225</v>
      </c>
      <c r="B31" t="s">
        <v>45</v>
      </c>
      <c r="C31" t="s">
        <v>90</v>
      </c>
      <c r="D31" s="73" t="s">
        <v>9</v>
      </c>
      <c r="E31" s="88" t="str">
        <f>IF(Gesamtüberblick!C37="","",Gesamtüberblick!C37)</f>
        <v/>
      </c>
      <c r="F31" s="88" t="str">
        <f>IF(Gesamtüberblick!D37="","",Gesamtüberblick!D37)</f>
        <v/>
      </c>
      <c r="G31" s="88" t="str">
        <f>IF(Gesamtüberblick!E37="","",Gesamtüberblick!E37)</f>
        <v/>
      </c>
      <c r="H31" s="88" t="str">
        <f>IF(Gesamtüberblick!F37="","",Gesamtüberblick!F37)</f>
        <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
      <c r="A32" t="s">
        <v>226</v>
      </c>
      <c r="B32" t="s">
        <v>46</v>
      </c>
      <c r="C32" t="s">
        <v>91</v>
      </c>
      <c r="D32" s="73" t="s">
        <v>9</v>
      </c>
      <c r="E32" s="88" t="str">
        <f>IF(Gesamtüberblick!C38="","",Gesamtüberblick!C38)</f>
        <v/>
      </c>
      <c r="F32" s="88" t="str">
        <f>IF(Gesamtüberblick!D38="","",Gesamtüberblick!D38)</f>
        <v/>
      </c>
      <c r="G32" s="88" t="str">
        <f>IF(Gesamtüberblick!E38="","",Gesamtüberblick!E38)</f>
        <v/>
      </c>
      <c r="H32" s="88" t="str">
        <f>IF(Gesamtüberblick!F38="","",Gesamtüberblick!F38)</f>
        <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261</v>
      </c>
      <c r="B33" t="s">
        <v>159</v>
      </c>
      <c r="C33" t="s">
        <v>146</v>
      </c>
      <c r="D33" s="73" t="s">
        <v>262</v>
      </c>
      <c r="E33" s="88" t="str">
        <f>IF(Gesamtüberblick!C39="","",Gesamtüberblick!C39)</f>
        <v/>
      </c>
      <c r="F33" s="88" t="str">
        <f>IF(Gesamtüberblick!D39="","",Gesamtüberblick!D39)</f>
        <v/>
      </c>
      <c r="G33" s="88" t="str">
        <f>IF(Gesamtüberblick!E39="","",Gesamtüberblick!E39)</f>
        <v/>
      </c>
      <c r="H33" s="88" t="str">
        <f>IF(Gesamtüberblick!F39="","",Gesamtüberblick!F39)</f>
        <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247</v>
      </c>
      <c r="B34" t="s">
        <v>160</v>
      </c>
      <c r="C34" t="s">
        <v>148</v>
      </c>
      <c r="D34" s="73" t="s">
        <v>248</v>
      </c>
      <c r="E34" s="88" t="str">
        <f>IF(Gesamtüberblick!C40="","",Gesamtüberblick!C40)</f>
        <v/>
      </c>
      <c r="F34" s="88" t="str">
        <f>IF(Gesamtüberblick!D40="","",Gesamtüberblick!D40)</f>
        <v/>
      </c>
      <c r="G34" s="88" t="str">
        <f>IF(Gesamtüberblick!E40="","",Gesamtüberblick!E40)</f>
        <v/>
      </c>
      <c r="H34" s="88" t="str">
        <f>IF(Gesamtüberblick!F40="","",Gesamtüberblick!F40)</f>
        <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162</v>
      </c>
      <c r="C36" t="s">
        <v>151</v>
      </c>
      <c r="D36" s="73" t="s">
        <v>152</v>
      </c>
      <c r="E36" s="88" t="str">
        <f>IF(Gesamtüberblick!C42="","",Gesamtüberblick!C42)</f>
        <v/>
      </c>
      <c r="F36" s="88" t="str">
        <f>IF(Gesamtüberblick!D42="","",Gesamtüberblick!D42)</f>
        <v/>
      </c>
      <c r="G36" s="88" t="str">
        <f>IF(Gesamtüberblick!E42="","",Gesamtüberblick!E42)</f>
        <v/>
      </c>
      <c r="H36" s="88" t="str">
        <f>IF(Gesamtüberblick!F42="","",Gesamtüberblick!F42)</f>
        <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245</v>
      </c>
      <c r="B37" t="s">
        <v>163</v>
      </c>
      <c r="C37" t="s">
        <v>153</v>
      </c>
      <c r="D37" s="73" t="s">
        <v>152</v>
      </c>
      <c r="E37" s="88" t="str">
        <f>IF(Gesamtüberblick!C43="","",Gesamtüberblick!C43)</f>
        <v/>
      </c>
      <c r="F37" s="88" t="str">
        <f>IF(Gesamtüberblick!D43="","",Gesamtüberblick!D43)</f>
        <v/>
      </c>
      <c r="G37" s="88" t="str">
        <f>IF(Gesamtüberblick!E43="","",Gesamtüberblick!E43)</f>
        <v/>
      </c>
      <c r="H37" s="88" t="str">
        <f>IF(Gesamtüberblick!F43="","",Gesamtüberblick!F43)</f>
        <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268</v>
      </c>
      <c r="B38" t="s">
        <v>164</v>
      </c>
      <c r="C38" t="s">
        <v>154</v>
      </c>
      <c r="D38" s="73" t="s">
        <v>203</v>
      </c>
      <c r="E38" s="88" t="str">
        <f>IF(Gesamtüberblick!C44="","",Gesamtüberblick!C44)</f>
        <v/>
      </c>
      <c r="F38" s="88" t="str">
        <f>IF(Gesamtüberblick!D44="","",Gesamtüberblick!D44)</f>
        <v/>
      </c>
      <c r="G38" s="88" t="str">
        <f>IF(Gesamtüberblick!E44="","",Gesamtüberblick!E44)</f>
        <v/>
      </c>
      <c r="H38" s="88" t="str">
        <f>IF(Gesamtüberblick!F44="","",Gesamtüberblick!F44)</f>
        <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129</v>
      </c>
      <c r="C2" s="23" t="s">
        <v>132</v>
      </c>
      <c r="D2" s="51" t="str">
        <f>IF(Gesamtüberblick!C12="","ND",Gesamtüberblick!C12)</f>
        <v>ND</v>
      </c>
      <c r="E2" t="s">
        <v>195</v>
      </c>
    </row>
    <row r="3" spans="1:5" x14ac:dyDescent="0.3">
      <c r="A3" s="23" t="s">
        <v>17</v>
      </c>
      <c r="B3" s="23" t="s">
        <v>129</v>
      </c>
      <c r="C3" s="23" t="s">
        <v>194</v>
      </c>
      <c r="D3" s="51" t="str">
        <f>IF(Gesamtüberblick!C17="","ND",Gesamtüberblick!C17)</f>
        <v>ND</v>
      </c>
      <c r="E3" t="s">
        <v>196</v>
      </c>
    </row>
    <row r="4" spans="1:5" x14ac:dyDescent="0.3">
      <c r="A4" s="23" t="s">
        <v>17</v>
      </c>
      <c r="B4" s="23" t="s">
        <v>129</v>
      </c>
      <c r="C4" s="23" t="s">
        <v>80</v>
      </c>
      <c r="D4" s="51" t="str">
        <f>IF(Gesamtüberblick!C27="","ND",Gesamtüberblick!C27)</f>
        <v>ND</v>
      </c>
      <c r="E4" t="s">
        <v>8</v>
      </c>
    </row>
    <row r="5" spans="1:5" x14ac:dyDescent="0.3">
      <c r="A5" s="23" t="s">
        <v>17</v>
      </c>
      <c r="B5" s="23" t="s">
        <v>129</v>
      </c>
      <c r="C5" s="23" t="s">
        <v>83</v>
      </c>
      <c r="D5" s="51" t="str">
        <f>IF(Gesamtüberblick!C30="","ND",Gesamtüberblick!C30)</f>
        <v>ND</v>
      </c>
      <c r="E5" t="s">
        <v>37</v>
      </c>
    </row>
    <row r="6" spans="1:5" x14ac:dyDescent="0.3">
      <c r="A6" s="23" t="s">
        <v>17</v>
      </c>
      <c r="B6" s="23" t="s">
        <v>129</v>
      </c>
      <c r="C6" s="23" t="s">
        <v>85</v>
      </c>
      <c r="D6" s="51" t="str">
        <f>IF(Gesamtüberblick!C32="","ND",Gesamtüberblick!C32)</f>
        <v>ND</v>
      </c>
      <c r="E6" t="s">
        <v>8</v>
      </c>
    </row>
    <row r="7" spans="1:5" x14ac:dyDescent="0.3">
      <c r="A7" s="23" t="s">
        <v>17</v>
      </c>
      <c r="B7" s="23" t="s">
        <v>129</v>
      </c>
      <c r="C7" s="23" t="s">
        <v>86</v>
      </c>
      <c r="D7" s="51" t="str">
        <f>IF(Gesamtüberblick!C33="","ND",Gesamtüberblick!C33)</f>
        <v>ND</v>
      </c>
      <c r="E7" t="s">
        <v>8</v>
      </c>
    </row>
    <row r="8" spans="1:5" x14ac:dyDescent="0.3">
      <c r="A8" s="23" t="s">
        <v>17</v>
      </c>
      <c r="B8" s="23" t="s">
        <v>129</v>
      </c>
      <c r="C8" s="23" t="s">
        <v>74</v>
      </c>
      <c r="D8" s="51" t="str">
        <f>IF(Gesamtüberblick!C21="","ND",Gesamtüberblick!C21)</f>
        <v>ND</v>
      </c>
      <c r="E8" t="s">
        <v>9</v>
      </c>
    </row>
    <row r="9" spans="1:5" x14ac:dyDescent="0.3">
      <c r="A9" s="23" t="s">
        <v>17</v>
      </c>
      <c r="B9" s="23" t="s">
        <v>129</v>
      </c>
      <c r="C9" s="23" t="s">
        <v>75</v>
      </c>
      <c r="D9" s="51" t="str">
        <f>IF(Gesamtüberblick!C22="","ND",Gesamtüberblick!C22)</f>
        <v>ND</v>
      </c>
      <c r="E9" t="s">
        <v>9</v>
      </c>
    </row>
    <row r="10" spans="1:5" x14ac:dyDescent="0.3">
      <c r="A10" s="23" t="s">
        <v>17</v>
      </c>
      <c r="B10" s="23" t="s">
        <v>129</v>
      </c>
      <c r="C10" s="23" t="s">
        <v>81</v>
      </c>
      <c r="D10" s="51" t="str">
        <f>IF(Gesamtüberblick!C28="","ND",Gesamtüberblick!C28)</f>
        <v>ND</v>
      </c>
      <c r="E10" t="s">
        <v>9</v>
      </c>
    </row>
    <row r="11" spans="1:5" x14ac:dyDescent="0.3">
      <c r="A11" s="23" t="s">
        <v>17</v>
      </c>
      <c r="B11" s="23" t="s">
        <v>129</v>
      </c>
      <c r="C11" s="23" t="s">
        <v>139</v>
      </c>
      <c r="D11" s="51" t="str">
        <f>IF(Gesamtüberblick!C16="","ND",Gesamtüberblick!C16)</f>
        <v>ND</v>
      </c>
      <c r="E11" t="s">
        <v>197</v>
      </c>
    </row>
    <row r="12" spans="1:5" x14ac:dyDescent="0.3">
      <c r="A12" s="23" t="s">
        <v>17</v>
      </c>
      <c r="B12" s="23" t="s">
        <v>129</v>
      </c>
      <c r="C12" s="23" t="s">
        <v>137</v>
      </c>
      <c r="D12" s="51" t="str">
        <f>IF(Gesamtüberblick!C15="","ND",Gesamtüberblick!C15)</f>
        <v>ND</v>
      </c>
      <c r="E12" t="s">
        <v>198</v>
      </c>
    </row>
    <row r="13" spans="1:5" x14ac:dyDescent="0.3">
      <c r="A13" s="23" t="s">
        <v>17</v>
      </c>
      <c r="B13" s="23" t="s">
        <v>129</v>
      </c>
      <c r="C13" s="23" t="s">
        <v>135</v>
      </c>
      <c r="D13" s="51" t="str">
        <f>IF(Gesamtüberblick!C14="","ND",Gesamtüberblick!C14)</f>
        <v>ND</v>
      </c>
      <c r="E13" t="s">
        <v>199</v>
      </c>
    </row>
    <row r="14" spans="1:5" x14ac:dyDescent="0.3">
      <c r="A14" s="23" t="s">
        <v>17</v>
      </c>
      <c r="B14" s="23" t="s">
        <v>129</v>
      </c>
      <c r="C14" s="23" t="s">
        <v>90</v>
      </c>
      <c r="D14" s="51" t="str">
        <f>IF(Gesamtüberblick!C37="","ND",Gesamtüberblick!C37)</f>
        <v>ND</v>
      </c>
      <c r="E14" t="s">
        <v>9</v>
      </c>
    </row>
    <row r="15" spans="1:5" x14ac:dyDescent="0.3">
      <c r="A15" s="23" t="s">
        <v>17</v>
      </c>
      <c r="B15" s="23" t="s">
        <v>129</v>
      </c>
      <c r="C15" s="23" t="s">
        <v>91</v>
      </c>
      <c r="D15" s="51" t="str">
        <f>IF(Gesamtüberblick!C38="","ND",Gesamtüberblick!C38)</f>
        <v>ND</v>
      </c>
      <c r="E15" t="s">
        <v>9</v>
      </c>
    </row>
    <row r="16" spans="1:5" x14ac:dyDescent="0.3">
      <c r="A16" s="23" t="s">
        <v>17</v>
      </c>
      <c r="B16" s="23" t="s">
        <v>129</v>
      </c>
      <c r="C16" s="23" t="s">
        <v>84</v>
      </c>
      <c r="D16" s="51" t="str">
        <f>IF(Gesamtüberblick!C31="","ND",Gesamtüberblick!C31)</f>
        <v>ND</v>
      </c>
      <c r="E16" t="s">
        <v>8</v>
      </c>
    </row>
    <row r="17" spans="1:5" x14ac:dyDescent="0.3">
      <c r="A17" s="23" t="s">
        <v>17</v>
      </c>
      <c r="B17" s="23" t="s">
        <v>129</v>
      </c>
      <c r="C17" s="23" t="s">
        <v>96</v>
      </c>
      <c r="D17" s="51" t="str">
        <f>IF(Gesamtüberblick!C10="","ND",Gesamtüberblick!C10)</f>
        <v>ND</v>
      </c>
      <c r="E17" t="s">
        <v>200</v>
      </c>
    </row>
    <row r="18" spans="1:5" x14ac:dyDescent="0.3">
      <c r="A18" s="23" t="s">
        <v>17</v>
      </c>
      <c r="B18" s="23" t="s">
        <v>129</v>
      </c>
      <c r="C18" s="23" t="s">
        <v>97</v>
      </c>
      <c r="D18" s="51" t="str">
        <f>IF(Gesamtüberblick!C9="","ND",Gesamtüberblick!C9)</f>
        <v>ND</v>
      </c>
      <c r="E18" t="s">
        <v>200</v>
      </c>
    </row>
    <row r="19" spans="1:5" x14ac:dyDescent="0.3">
      <c r="A19" s="23" t="s">
        <v>17</v>
      </c>
      <c r="B19" s="23" t="s">
        <v>129</v>
      </c>
      <c r="C19" s="23" t="s">
        <v>131</v>
      </c>
      <c r="D19" s="51" t="str">
        <f>IF(Gesamtüberblick!C11="","ND",Gesamtüberblick!C11)</f>
        <v>ND</v>
      </c>
      <c r="E19" t="s">
        <v>200</v>
      </c>
    </row>
    <row r="20" spans="1:5" x14ac:dyDescent="0.3">
      <c r="A20" s="23" t="s">
        <v>17</v>
      </c>
      <c r="B20" s="23" t="s">
        <v>129</v>
      </c>
      <c r="C20" s="23" t="s">
        <v>87</v>
      </c>
      <c r="D20" s="51" t="str">
        <f>IF(Gesamtüberblick!C34="","ND",Gesamtüberblick!C34)</f>
        <v>ND</v>
      </c>
      <c r="E20" t="s">
        <v>8</v>
      </c>
    </row>
    <row r="21" spans="1:5" x14ac:dyDescent="0.3">
      <c r="A21" s="23" t="s">
        <v>17</v>
      </c>
      <c r="B21" s="23" t="s">
        <v>129</v>
      </c>
      <c r="C21" s="23" t="s">
        <v>82</v>
      </c>
      <c r="D21" s="51" t="str">
        <f>IF(Gesamtüberblick!C29="","ND",Gesamtüberblick!C29)</f>
        <v>ND</v>
      </c>
      <c r="E21" t="s">
        <v>9</v>
      </c>
    </row>
    <row r="22" spans="1:5" x14ac:dyDescent="0.3">
      <c r="A22" s="23" t="s">
        <v>17</v>
      </c>
      <c r="B22" s="23" t="s">
        <v>129</v>
      </c>
      <c r="C22" s="23" t="s">
        <v>77</v>
      </c>
      <c r="D22" s="51" t="str">
        <f>IF(Gesamtüberblick!C24="","ND",Gesamtüberblick!C24)</f>
        <v>ND</v>
      </c>
      <c r="E22" t="s">
        <v>9</v>
      </c>
    </row>
    <row r="23" spans="1:5" x14ac:dyDescent="0.3">
      <c r="A23" s="23" t="s">
        <v>17</v>
      </c>
      <c r="B23" s="23" t="s">
        <v>129</v>
      </c>
      <c r="C23" s="23" t="s">
        <v>78</v>
      </c>
      <c r="D23" s="51" t="str">
        <f>IF(Gesamtüberblick!C25="","ND",Gesamtüberblick!C25)</f>
        <v>ND</v>
      </c>
      <c r="E23" t="s">
        <v>9</v>
      </c>
    </row>
    <row r="24" spans="1:5" x14ac:dyDescent="0.3">
      <c r="A24" s="23" t="s">
        <v>17</v>
      </c>
      <c r="B24" s="23" t="s">
        <v>129</v>
      </c>
      <c r="C24" s="23" t="s">
        <v>143</v>
      </c>
      <c r="D24" s="51" t="str">
        <f>IF(Gesamtüberblick!C19="","ND",Gesamtüberblick!C19)</f>
        <v>ND</v>
      </c>
      <c r="E24" t="s">
        <v>9</v>
      </c>
    </row>
    <row r="25" spans="1:5" x14ac:dyDescent="0.3">
      <c r="A25" s="23" t="s">
        <v>17</v>
      </c>
      <c r="B25" s="23" t="s">
        <v>129</v>
      </c>
      <c r="C25" s="23" t="s">
        <v>142</v>
      </c>
      <c r="D25" s="51" t="str">
        <f>IF(Gesamtüberblick!C18="","ND",Gesamtüberblick!C18)</f>
        <v>ND</v>
      </c>
      <c r="E25" t="s">
        <v>201</v>
      </c>
    </row>
    <row r="26" spans="1:5" x14ac:dyDescent="0.3">
      <c r="A26" s="23" t="s">
        <v>17</v>
      </c>
      <c r="B26" s="23" t="s">
        <v>129</v>
      </c>
      <c r="C26" s="23" t="s">
        <v>151</v>
      </c>
      <c r="D26" s="51" t="str">
        <f>IF(Gesamtüberblick!C42="","ND",Gesamtüberblick!C42)</f>
        <v>ND</v>
      </c>
      <c r="E26" t="s">
        <v>152</v>
      </c>
    </row>
    <row r="27" spans="1:5" x14ac:dyDescent="0.3">
      <c r="A27" s="23" t="s">
        <v>17</v>
      </c>
      <c r="B27" s="23" t="s">
        <v>129</v>
      </c>
      <c r="C27" s="23" t="s">
        <v>153</v>
      </c>
      <c r="D27" s="51" t="str">
        <f>IF(Gesamtüberblick!C43="","ND",Gesamtüberblick!C43)</f>
        <v>ND</v>
      </c>
      <c r="E27" t="s">
        <v>152</v>
      </c>
    </row>
    <row r="28" spans="1:5" x14ac:dyDescent="0.3">
      <c r="A28" s="23" t="s">
        <v>17</v>
      </c>
      <c r="B28" s="23" t="s">
        <v>129</v>
      </c>
      <c r="C28" s="23" t="s">
        <v>149</v>
      </c>
      <c r="D28" s="51" t="str">
        <f>IF(Gesamtüberblick!C41="","ND",Gesamtüberblick!C41)</f>
        <v>ND</v>
      </c>
      <c r="E28" t="s">
        <v>150</v>
      </c>
    </row>
    <row r="29" spans="1:5" x14ac:dyDescent="0.3">
      <c r="A29" s="23" t="s">
        <v>17</v>
      </c>
      <c r="B29" s="23" t="s">
        <v>129</v>
      </c>
      <c r="C29" s="23" t="s">
        <v>148</v>
      </c>
      <c r="D29" s="51" t="str">
        <f>IF(Gesamtüberblick!C40="","ND",Gesamtüberblick!C40)</f>
        <v>ND</v>
      </c>
      <c r="E29" t="s">
        <v>202</v>
      </c>
    </row>
    <row r="30" spans="1:5" x14ac:dyDescent="0.3">
      <c r="A30" s="23" t="s">
        <v>17</v>
      </c>
      <c r="B30" s="23" t="s">
        <v>129</v>
      </c>
      <c r="C30" s="23" t="s">
        <v>154</v>
      </c>
      <c r="D30" s="51" t="str">
        <f>IF(Gesamtüberblick!C44="","ND",Gesamtüberblick!C44)</f>
        <v>ND</v>
      </c>
      <c r="E30" t="s">
        <v>203</v>
      </c>
    </row>
    <row r="31" spans="1:5" x14ac:dyDescent="0.3">
      <c r="A31" s="23" t="s">
        <v>17</v>
      </c>
      <c r="B31" s="23" t="s">
        <v>129</v>
      </c>
      <c r="C31" s="23" t="s">
        <v>146</v>
      </c>
      <c r="D31" s="51" t="str">
        <f>IF(Gesamtüberblick!C39="","ND",Gesamtüberblick!C39)</f>
        <v>ND</v>
      </c>
      <c r="E31" t="s">
        <v>204</v>
      </c>
    </row>
    <row r="32" spans="1:5" x14ac:dyDescent="0.3">
      <c r="A32" s="23" t="s">
        <v>17</v>
      </c>
      <c r="B32" s="23" t="s">
        <v>129</v>
      </c>
      <c r="C32" s="23" t="s">
        <v>89</v>
      </c>
      <c r="D32" s="51" t="str">
        <f>IF(Gesamtüberblick!C36="","ND",Gesamtüberblick!C36)</f>
        <v>ND</v>
      </c>
      <c r="E32" t="s">
        <v>8</v>
      </c>
    </row>
    <row r="33" spans="1:5" x14ac:dyDescent="0.3">
      <c r="A33" s="23" t="s">
        <v>17</v>
      </c>
      <c r="B33" s="23" t="s">
        <v>129</v>
      </c>
      <c r="C33" s="23" t="s">
        <v>88</v>
      </c>
      <c r="D33" s="51" t="str">
        <f>IF(Gesamtüberblick!C35="","ND",Gesamtüberblick!C35)</f>
        <v>ND</v>
      </c>
      <c r="E33" t="s">
        <v>8</v>
      </c>
    </row>
    <row r="34" spans="1:5" x14ac:dyDescent="0.3">
      <c r="A34" s="23" t="s">
        <v>17</v>
      </c>
      <c r="B34" s="23" t="s">
        <v>129</v>
      </c>
      <c r="C34" s="23" t="s">
        <v>133</v>
      </c>
      <c r="D34" s="51" t="str">
        <f>IF(Gesamtüberblick!C13="","ND",Gesamtüberblick!C13)</f>
        <v>ND</v>
      </c>
      <c r="E34" t="s">
        <v>205</v>
      </c>
    </row>
    <row r="35" spans="1:5" x14ac:dyDescent="0.3">
      <c r="A35" s="23" t="s">
        <v>17</v>
      </c>
      <c r="B35" s="23" t="s">
        <v>129</v>
      </c>
      <c r="C35" s="23" t="s">
        <v>144</v>
      </c>
      <c r="D35" s="51" t="str">
        <f>IF(Gesamtüberblick!C20="","ND",Gesamtüberblick!C20)</f>
        <v>ND</v>
      </c>
      <c r="E35" t="s">
        <v>206</v>
      </c>
    </row>
    <row r="36" spans="1:5" x14ac:dyDescent="0.3">
      <c r="A36" s="23" t="s">
        <v>72</v>
      </c>
      <c r="B36" s="23" t="s">
        <v>129</v>
      </c>
      <c r="C36" s="23" t="s">
        <v>132</v>
      </c>
      <c r="D36" s="51" t="str">
        <f>IF(Gesamtüberblick!F12="","ND",Gesamtüberblick!F12)</f>
        <v>ND</v>
      </c>
      <c r="E36" t="s">
        <v>195</v>
      </c>
    </row>
    <row r="37" spans="1:5" x14ac:dyDescent="0.3">
      <c r="A37" s="23" t="s">
        <v>72</v>
      </c>
      <c r="B37" s="23" t="s">
        <v>129</v>
      </c>
      <c r="C37" s="23" t="s">
        <v>194</v>
      </c>
      <c r="D37" s="51" t="str">
        <f>IF(Gesamtüberblick!F17="","ND",Gesamtüberblick!F17)</f>
        <v>ND</v>
      </c>
      <c r="E37" t="s">
        <v>196</v>
      </c>
    </row>
    <row r="38" spans="1:5" x14ac:dyDescent="0.3">
      <c r="A38" s="23" t="s">
        <v>72</v>
      </c>
      <c r="B38" s="23" t="s">
        <v>129</v>
      </c>
      <c r="C38" s="23" t="s">
        <v>80</v>
      </c>
      <c r="D38" s="51" t="str">
        <f>IF(Gesamtüberblick!F27="","ND",Gesamtüberblick!F27)</f>
        <v>ND</v>
      </c>
      <c r="E38" t="s">
        <v>8</v>
      </c>
    </row>
    <row r="39" spans="1:5" x14ac:dyDescent="0.3">
      <c r="A39" s="23" t="s">
        <v>72</v>
      </c>
      <c r="B39" s="23" t="s">
        <v>129</v>
      </c>
      <c r="C39" s="23" t="s">
        <v>83</v>
      </c>
      <c r="D39" s="51" t="str">
        <f>IF(Gesamtüberblick!F30="","ND",Gesamtüberblick!F30)</f>
        <v>ND</v>
      </c>
      <c r="E39" t="s">
        <v>37</v>
      </c>
    </row>
    <row r="40" spans="1:5" x14ac:dyDescent="0.3">
      <c r="A40" s="23" t="s">
        <v>72</v>
      </c>
      <c r="B40" s="23" t="s">
        <v>129</v>
      </c>
      <c r="C40" s="23" t="s">
        <v>85</v>
      </c>
      <c r="D40" s="51" t="str">
        <f>IF(Gesamtüberblick!F32="","ND",Gesamtüberblick!F32)</f>
        <v>ND</v>
      </c>
      <c r="E40" t="s">
        <v>8</v>
      </c>
    </row>
    <row r="41" spans="1:5" x14ac:dyDescent="0.3">
      <c r="A41" s="23" t="s">
        <v>72</v>
      </c>
      <c r="B41" s="23" t="s">
        <v>129</v>
      </c>
      <c r="C41" s="23" t="s">
        <v>86</v>
      </c>
      <c r="D41" s="51" t="str">
        <f>IF(Gesamtüberblick!F33="","ND",Gesamtüberblick!F33)</f>
        <v>ND</v>
      </c>
      <c r="E41" t="s">
        <v>8</v>
      </c>
    </row>
    <row r="42" spans="1:5" x14ac:dyDescent="0.3">
      <c r="A42" s="23" t="s">
        <v>72</v>
      </c>
      <c r="B42" s="23" t="s">
        <v>129</v>
      </c>
      <c r="C42" s="23" t="s">
        <v>74</v>
      </c>
      <c r="D42" s="51" t="str">
        <f>IF(Gesamtüberblick!F21="","ND",Gesamtüberblick!F21)</f>
        <v>ND</v>
      </c>
      <c r="E42" t="s">
        <v>9</v>
      </c>
    </row>
    <row r="43" spans="1:5" x14ac:dyDescent="0.3">
      <c r="A43" s="23" t="s">
        <v>72</v>
      </c>
      <c r="B43" s="23" t="s">
        <v>129</v>
      </c>
      <c r="C43" s="23" t="s">
        <v>75</v>
      </c>
      <c r="D43" s="51" t="str">
        <f>IF(Gesamtüberblick!F22="","ND",Gesamtüberblick!F22)</f>
        <v>ND</v>
      </c>
      <c r="E43" t="s">
        <v>9</v>
      </c>
    </row>
    <row r="44" spans="1:5" x14ac:dyDescent="0.3">
      <c r="A44" s="23" t="s">
        <v>72</v>
      </c>
      <c r="B44" s="23" t="s">
        <v>129</v>
      </c>
      <c r="C44" s="23" t="s">
        <v>81</v>
      </c>
      <c r="D44" s="51" t="str">
        <f>IF(Gesamtüberblick!F28="","ND",Gesamtüberblick!F28)</f>
        <v>ND</v>
      </c>
      <c r="E44" t="s">
        <v>9</v>
      </c>
    </row>
    <row r="45" spans="1:5" x14ac:dyDescent="0.3">
      <c r="A45" s="23" t="s">
        <v>72</v>
      </c>
      <c r="B45" s="23" t="s">
        <v>129</v>
      </c>
      <c r="C45" s="23" t="s">
        <v>139</v>
      </c>
      <c r="D45" s="51" t="str">
        <f>IF(Gesamtüberblick!F16="","ND",Gesamtüberblick!F16)</f>
        <v>ND</v>
      </c>
      <c r="E45" t="s">
        <v>197</v>
      </c>
    </row>
    <row r="46" spans="1:5" x14ac:dyDescent="0.3">
      <c r="A46" s="23" t="s">
        <v>72</v>
      </c>
      <c r="B46" s="23" t="s">
        <v>129</v>
      </c>
      <c r="C46" s="23" t="s">
        <v>137</v>
      </c>
      <c r="D46" s="51" t="str">
        <f>IF(Gesamtüberblick!F15="","ND",Gesamtüberblick!F15)</f>
        <v>ND</v>
      </c>
      <c r="E46" t="s">
        <v>198</v>
      </c>
    </row>
    <row r="47" spans="1:5" x14ac:dyDescent="0.3">
      <c r="A47" s="23" t="s">
        <v>72</v>
      </c>
      <c r="B47" s="23" t="s">
        <v>129</v>
      </c>
      <c r="C47" s="23" t="s">
        <v>135</v>
      </c>
      <c r="D47" s="51" t="str">
        <f>IF(Gesamtüberblick!F14="","ND",Gesamtüberblick!F14)</f>
        <v>ND</v>
      </c>
      <c r="E47" t="s">
        <v>199</v>
      </c>
    </row>
    <row r="48" spans="1:5" x14ac:dyDescent="0.3">
      <c r="A48" s="23" t="s">
        <v>72</v>
      </c>
      <c r="B48" s="23" t="s">
        <v>129</v>
      </c>
      <c r="C48" s="23" t="s">
        <v>90</v>
      </c>
      <c r="D48" s="51" t="str">
        <f>IF(Gesamtüberblick!F37="","ND",Gesamtüberblick!F37)</f>
        <v>ND</v>
      </c>
      <c r="E48" t="s">
        <v>9</v>
      </c>
    </row>
    <row r="49" spans="1:7" x14ac:dyDescent="0.3">
      <c r="A49" s="23" t="s">
        <v>72</v>
      </c>
      <c r="B49" s="23" t="s">
        <v>129</v>
      </c>
      <c r="C49" s="23" t="s">
        <v>91</v>
      </c>
      <c r="D49" s="51" t="str">
        <f>IF(Gesamtüberblick!F38="","ND",Gesamtüberblick!F38)</f>
        <v>ND</v>
      </c>
      <c r="E49" t="s">
        <v>9</v>
      </c>
    </row>
    <row r="50" spans="1:7" x14ac:dyDescent="0.3">
      <c r="A50" s="23" t="s">
        <v>72</v>
      </c>
      <c r="B50" s="23" t="s">
        <v>129</v>
      </c>
      <c r="C50" s="23" t="s">
        <v>84</v>
      </c>
      <c r="D50" s="51" t="str">
        <f>IF(Gesamtüberblick!F31="","ND",Gesamtüberblick!F31)</f>
        <v>ND</v>
      </c>
      <c r="E50" t="s">
        <v>8</v>
      </c>
    </row>
    <row r="51" spans="1:7" x14ac:dyDescent="0.3">
      <c r="A51" s="23" t="s">
        <v>72</v>
      </c>
      <c r="B51" s="23" t="s">
        <v>129</v>
      </c>
      <c r="C51" s="23" t="s">
        <v>96</v>
      </c>
      <c r="D51" s="51" t="str">
        <f>IF(Gesamtüberblick!F10="","ND",Gesamtüberblick!F10)</f>
        <v>ND</v>
      </c>
      <c r="E51" t="s">
        <v>200</v>
      </c>
    </row>
    <row r="52" spans="1:7" x14ac:dyDescent="0.3">
      <c r="A52" s="23" t="s">
        <v>72</v>
      </c>
      <c r="B52" s="23" t="s">
        <v>129</v>
      </c>
      <c r="C52" s="23" t="s">
        <v>97</v>
      </c>
      <c r="D52" s="51" t="str">
        <f>IF(Gesamtüberblick!F9="","ND",Gesamtüberblick!F9)</f>
        <v>ND</v>
      </c>
      <c r="E52" t="s">
        <v>200</v>
      </c>
    </row>
    <row r="53" spans="1:7" x14ac:dyDescent="0.3">
      <c r="A53" s="23" t="s">
        <v>72</v>
      </c>
      <c r="B53" s="23" t="s">
        <v>129</v>
      </c>
      <c r="C53" s="23" t="s">
        <v>131</v>
      </c>
      <c r="D53" s="51" t="str">
        <f>IF(Gesamtüberblick!F11="","ND",Gesamtüberblick!F11)</f>
        <v>ND</v>
      </c>
      <c r="E53" t="s">
        <v>200</v>
      </c>
    </row>
    <row r="54" spans="1:7" x14ac:dyDescent="0.3">
      <c r="A54" s="23" t="s">
        <v>72</v>
      </c>
      <c r="B54" s="23" t="s">
        <v>129</v>
      </c>
      <c r="C54" s="23" t="s">
        <v>87</v>
      </c>
      <c r="D54" s="51" t="str">
        <f>IF(Gesamtüberblick!F34="","ND",Gesamtüberblick!F34)</f>
        <v>ND</v>
      </c>
      <c r="E54" t="s">
        <v>8</v>
      </c>
    </row>
    <row r="55" spans="1:7" x14ac:dyDescent="0.3">
      <c r="A55" s="23" t="s">
        <v>72</v>
      </c>
      <c r="B55" s="23" t="s">
        <v>129</v>
      </c>
      <c r="C55" s="23" t="s">
        <v>82</v>
      </c>
      <c r="D55" s="51" t="str">
        <f>IF(Gesamtüberblick!F29="","ND",Gesamtüberblick!F29)</f>
        <v>ND</v>
      </c>
      <c r="E55" t="s">
        <v>9</v>
      </c>
    </row>
    <row r="56" spans="1:7" x14ac:dyDescent="0.3">
      <c r="A56" s="23" t="s">
        <v>72</v>
      </c>
      <c r="B56" s="23" t="s">
        <v>129</v>
      </c>
      <c r="C56" s="23" t="s">
        <v>77</v>
      </c>
      <c r="D56" s="51" t="str">
        <f>IF(Gesamtüberblick!F24="","ND",Gesamtüberblick!F24)</f>
        <v>ND</v>
      </c>
      <c r="E56" t="s">
        <v>9</v>
      </c>
    </row>
    <row r="57" spans="1:7" x14ac:dyDescent="0.3">
      <c r="A57" s="23" t="s">
        <v>72</v>
      </c>
      <c r="B57" s="23" t="s">
        <v>129</v>
      </c>
      <c r="C57" s="23" t="s">
        <v>78</v>
      </c>
      <c r="D57" s="51" t="str">
        <f>IF(Gesamtüberblick!F25="","ND",Gesamtüberblick!F25)</f>
        <v>ND</v>
      </c>
      <c r="E57" t="s">
        <v>9</v>
      </c>
    </row>
    <row r="58" spans="1:7" x14ac:dyDescent="0.3">
      <c r="A58" s="23" t="s">
        <v>72</v>
      </c>
      <c r="B58" s="23" t="s">
        <v>129</v>
      </c>
      <c r="C58" s="23" t="s">
        <v>143</v>
      </c>
      <c r="D58" s="51" t="str">
        <f>IF(Gesamtüberblick!F19="","ND",Gesamtüberblick!F19)</f>
        <v>ND</v>
      </c>
      <c r="E58" t="s">
        <v>9</v>
      </c>
    </row>
    <row r="59" spans="1:7" x14ac:dyDescent="0.3">
      <c r="A59" s="23" t="s">
        <v>72</v>
      </c>
      <c r="B59" s="23" t="s">
        <v>129</v>
      </c>
      <c r="C59" s="23" t="s">
        <v>142</v>
      </c>
      <c r="D59" s="51" t="str">
        <f>IF(Gesamtüberblick!F18="","ND",Gesamtüberblick!F18)</f>
        <v>ND</v>
      </c>
      <c r="E59" t="s">
        <v>201</v>
      </c>
    </row>
    <row r="60" spans="1:7" x14ac:dyDescent="0.3">
      <c r="A60" s="23" t="s">
        <v>72</v>
      </c>
      <c r="B60" s="23" t="s">
        <v>129</v>
      </c>
      <c r="C60" s="23" t="s">
        <v>151</v>
      </c>
      <c r="D60" s="51" t="str">
        <f>IF(Gesamtüberblick!F42="","ND",Gesamtüberblick!F42)</f>
        <v>ND</v>
      </c>
      <c r="E60" t="s">
        <v>152</v>
      </c>
    </row>
    <row r="61" spans="1:7" x14ac:dyDescent="0.3">
      <c r="A61" s="23" t="s">
        <v>72</v>
      </c>
      <c r="B61" s="23" t="s">
        <v>129</v>
      </c>
      <c r="C61" s="23" t="s">
        <v>153</v>
      </c>
      <c r="D61" s="51" t="str">
        <f>IF(Gesamtüberblick!F43="","ND",Gesamtüberblick!F43)</f>
        <v>ND</v>
      </c>
      <c r="E61" t="s">
        <v>152</v>
      </c>
    </row>
    <row r="62" spans="1:7" x14ac:dyDescent="0.3">
      <c r="A62" s="23" t="s">
        <v>72</v>
      </c>
      <c r="B62" s="23" t="s">
        <v>129</v>
      </c>
      <c r="C62" s="23" t="s">
        <v>149</v>
      </c>
      <c r="D62" s="51" t="str">
        <f>IF(Gesamtüberblick!F41="","ND",Gesamtüberblick!F41)</f>
        <v>ND</v>
      </c>
      <c r="E62" t="s">
        <v>150</v>
      </c>
    </row>
    <row r="63" spans="1:7" x14ac:dyDescent="0.3">
      <c r="A63" s="23" t="s">
        <v>72</v>
      </c>
      <c r="B63" s="23" t="s">
        <v>129</v>
      </c>
      <c r="C63" s="23" t="s">
        <v>148</v>
      </c>
      <c r="D63" s="51" t="str">
        <f>IF(Gesamtüberblick!F40="","ND",Gesamtüberblick!F40)</f>
        <v>ND</v>
      </c>
      <c r="E63" t="s">
        <v>202</v>
      </c>
      <c r="G63" s="22"/>
    </row>
    <row r="64" spans="1:7" x14ac:dyDescent="0.3">
      <c r="A64" s="23" t="s">
        <v>72</v>
      </c>
      <c r="B64" s="23" t="s">
        <v>129</v>
      </c>
      <c r="C64" s="23" t="s">
        <v>154</v>
      </c>
      <c r="D64" s="51" t="str">
        <f>IF(Gesamtüberblick!F44="","ND",Gesamtüberblick!F44)</f>
        <v>ND</v>
      </c>
      <c r="E64" t="s">
        <v>203</v>
      </c>
    </row>
    <row r="65" spans="1:8" x14ac:dyDescent="0.3">
      <c r="A65" s="23" t="s">
        <v>72</v>
      </c>
      <c r="B65" s="23" t="s">
        <v>129</v>
      </c>
      <c r="C65" s="23" t="s">
        <v>146</v>
      </c>
      <c r="D65" s="51" t="str">
        <f>IF(Gesamtüberblick!F39="","ND",Gesamtüberblick!F39)</f>
        <v>ND</v>
      </c>
      <c r="E65" t="s">
        <v>204</v>
      </c>
    </row>
    <row r="66" spans="1:8" x14ac:dyDescent="0.3">
      <c r="A66" s="23" t="s">
        <v>72</v>
      </c>
      <c r="B66" s="23" t="s">
        <v>129</v>
      </c>
      <c r="C66" s="23" t="s">
        <v>89</v>
      </c>
      <c r="D66" s="51" t="str">
        <f>IF(Gesamtüberblick!F36="","ND",Gesamtüberblick!F36)</f>
        <v>ND</v>
      </c>
      <c r="E66" t="s">
        <v>8</v>
      </c>
    </row>
    <row r="67" spans="1:8" x14ac:dyDescent="0.3">
      <c r="A67" s="23" t="s">
        <v>72</v>
      </c>
      <c r="B67" s="23" t="s">
        <v>129</v>
      </c>
      <c r="C67" s="23" t="s">
        <v>88</v>
      </c>
      <c r="D67" s="51" t="str">
        <f>IF(Gesamtüberblick!F35="","ND",Gesamtüberblick!F35)</f>
        <v>ND</v>
      </c>
      <c r="E67" t="s">
        <v>8</v>
      </c>
    </row>
    <row r="68" spans="1:8" x14ac:dyDescent="0.3">
      <c r="A68" s="23" t="s">
        <v>72</v>
      </c>
      <c r="B68" s="23" t="s">
        <v>129</v>
      </c>
      <c r="C68" s="23" t="s">
        <v>133</v>
      </c>
      <c r="D68" s="51" t="str">
        <f>IF(Gesamtüberblick!F13="","ND",Gesamtüberblick!F13)</f>
        <v>ND</v>
      </c>
      <c r="E68" t="s">
        <v>205</v>
      </c>
    </row>
    <row r="69" spans="1:8" x14ac:dyDescent="0.3">
      <c r="A69" s="23" t="s">
        <v>72</v>
      </c>
      <c r="B69" s="23" t="s">
        <v>129</v>
      </c>
      <c r="C69" s="23" t="s">
        <v>144</v>
      </c>
      <c r="D69" s="51" t="str">
        <f>IF(Gesamtüberblick!F20="","ND",Gesamtüberblick!F20)</f>
        <v>ND</v>
      </c>
      <c r="E69" t="s">
        <v>206</v>
      </c>
    </row>
    <row r="70" spans="1:8" x14ac:dyDescent="0.3">
      <c r="A70" s="23" t="s">
        <v>18</v>
      </c>
      <c r="B70" s="23" t="s">
        <v>129</v>
      </c>
      <c r="C70" s="23" t="s">
        <v>132</v>
      </c>
      <c r="D70" s="51" t="str">
        <f>IF(Gesamtüberblick!D12="","ND",Gesamtüberblick!D12)</f>
        <v>ND</v>
      </c>
      <c r="E70" t="s">
        <v>195</v>
      </c>
    </row>
    <row r="71" spans="1:8" x14ac:dyDescent="0.3">
      <c r="A71" s="23" t="s">
        <v>18</v>
      </c>
      <c r="B71" s="23" t="s">
        <v>129</v>
      </c>
      <c r="C71" s="23" t="s">
        <v>194</v>
      </c>
      <c r="D71" s="51" t="str">
        <f>IF(Gesamtüberblick!D17="","ND",Gesamtüberblick!D17)</f>
        <v>ND</v>
      </c>
      <c r="E71" t="s">
        <v>196</v>
      </c>
    </row>
    <row r="72" spans="1:8" x14ac:dyDescent="0.3">
      <c r="A72" s="23" t="s">
        <v>18</v>
      </c>
      <c r="B72" s="23" t="s">
        <v>129</v>
      </c>
      <c r="C72" s="23" t="s">
        <v>80</v>
      </c>
      <c r="D72" s="51" t="str">
        <f>IF(Gesamtüberblick!D27="","ND",Gesamtüberblick!D27)</f>
        <v>ND</v>
      </c>
      <c r="E72" t="s">
        <v>8</v>
      </c>
    </row>
    <row r="73" spans="1:8" x14ac:dyDescent="0.3">
      <c r="A73" s="23" t="s">
        <v>18</v>
      </c>
      <c r="B73" s="23" t="s">
        <v>129</v>
      </c>
      <c r="C73" s="23" t="s">
        <v>83</v>
      </c>
      <c r="D73" s="51" t="str">
        <f>IF(Gesamtüberblick!D30="","ND",Gesamtüberblick!D30)</f>
        <v>ND</v>
      </c>
      <c r="E73" t="s">
        <v>37</v>
      </c>
    </row>
    <row r="74" spans="1:8" x14ac:dyDescent="0.3">
      <c r="A74" s="23" t="s">
        <v>18</v>
      </c>
      <c r="B74" s="23" t="s">
        <v>129</v>
      </c>
      <c r="C74" s="23" t="s">
        <v>85</v>
      </c>
      <c r="D74" s="51" t="str">
        <f>IF(Gesamtüberblick!D32="","ND",Gesamtüberblick!D32)</f>
        <v>ND</v>
      </c>
      <c r="E74" t="s">
        <v>8</v>
      </c>
    </row>
    <row r="75" spans="1:8" x14ac:dyDescent="0.3">
      <c r="A75" s="23" t="s">
        <v>18</v>
      </c>
      <c r="B75" s="23" t="s">
        <v>129</v>
      </c>
      <c r="C75" s="23" t="s">
        <v>86</v>
      </c>
      <c r="D75" s="51" t="str">
        <f>IF(Gesamtüberblick!D33="","ND",Gesamtüberblick!D33)</f>
        <v>ND</v>
      </c>
      <c r="E75" t="s">
        <v>8</v>
      </c>
    </row>
    <row r="76" spans="1:8" x14ac:dyDescent="0.3">
      <c r="A76" s="23" t="s">
        <v>18</v>
      </c>
      <c r="B76" s="23" t="s">
        <v>129</v>
      </c>
      <c r="C76" s="23" t="s">
        <v>74</v>
      </c>
      <c r="D76" s="51" t="str">
        <f>IF(Gesamtüberblick!D21="","ND",Gesamtüberblick!D21)</f>
        <v>ND</v>
      </c>
      <c r="E76" t="s">
        <v>9</v>
      </c>
    </row>
    <row r="77" spans="1:8" x14ac:dyDescent="0.3">
      <c r="A77" s="23" t="s">
        <v>18</v>
      </c>
      <c r="B77" s="23" t="s">
        <v>129</v>
      </c>
      <c r="C77" s="23" t="s">
        <v>75</v>
      </c>
      <c r="D77" s="51" t="str">
        <f>IF(Gesamtüberblick!D22="","ND",Gesamtüberblick!D22)</f>
        <v>ND</v>
      </c>
      <c r="E77" t="s">
        <v>9</v>
      </c>
    </row>
    <row r="78" spans="1:8" x14ac:dyDescent="0.3">
      <c r="A78" s="23" t="s">
        <v>18</v>
      </c>
      <c r="B78" s="23" t="s">
        <v>129</v>
      </c>
      <c r="C78" s="23" t="s">
        <v>81</v>
      </c>
      <c r="D78" s="51" t="str">
        <f>IF(Gesamtüberblick!D28="","ND",Gesamtüberblick!D28)</f>
        <v>ND</v>
      </c>
      <c r="E78" t="s">
        <v>9</v>
      </c>
      <c r="H78" s="22"/>
    </row>
    <row r="79" spans="1:8" x14ac:dyDescent="0.3">
      <c r="A79" s="23" t="s">
        <v>18</v>
      </c>
      <c r="B79" s="23" t="s">
        <v>129</v>
      </c>
      <c r="C79" s="23" t="s">
        <v>139</v>
      </c>
      <c r="D79" s="51" t="str">
        <f>IF(Gesamtüberblick!D16="","ND",Gesamtüberblick!D16)</f>
        <v>ND</v>
      </c>
      <c r="E79" t="s">
        <v>197</v>
      </c>
    </row>
    <row r="80" spans="1:8" x14ac:dyDescent="0.3">
      <c r="A80" s="23" t="s">
        <v>18</v>
      </c>
      <c r="B80" s="23" t="s">
        <v>129</v>
      </c>
      <c r="C80" s="23" t="s">
        <v>137</v>
      </c>
      <c r="D80" s="51" t="str">
        <f>IF(Gesamtüberblick!D15="","ND",Gesamtüberblick!D15)</f>
        <v>ND</v>
      </c>
      <c r="E80" t="s">
        <v>198</v>
      </c>
    </row>
    <row r="81" spans="1:8" x14ac:dyDescent="0.3">
      <c r="A81" s="23" t="s">
        <v>18</v>
      </c>
      <c r="B81" s="23" t="s">
        <v>129</v>
      </c>
      <c r="C81" s="23" t="s">
        <v>135</v>
      </c>
      <c r="D81" s="51" t="str">
        <f>IF(Gesamtüberblick!D14="","ND",Gesamtüberblick!D14)</f>
        <v>ND</v>
      </c>
      <c r="E81" t="s">
        <v>199</v>
      </c>
    </row>
    <row r="82" spans="1:8" x14ac:dyDescent="0.3">
      <c r="A82" s="23" t="s">
        <v>18</v>
      </c>
      <c r="B82" s="23" t="s">
        <v>129</v>
      </c>
      <c r="C82" s="23" t="s">
        <v>90</v>
      </c>
      <c r="D82" s="51" t="str">
        <f>IF(Gesamtüberblick!D37="","ND",Gesamtüberblick!D37)</f>
        <v>ND</v>
      </c>
      <c r="E82" t="s">
        <v>9</v>
      </c>
    </row>
    <row r="83" spans="1:8" x14ac:dyDescent="0.3">
      <c r="A83" s="23" t="s">
        <v>18</v>
      </c>
      <c r="B83" s="23" t="s">
        <v>129</v>
      </c>
      <c r="C83" s="23" t="s">
        <v>91</v>
      </c>
      <c r="D83" s="51" t="str">
        <f>IF(Gesamtüberblick!D38="","ND",Gesamtüberblick!D38)</f>
        <v>ND</v>
      </c>
      <c r="E83" t="s">
        <v>9</v>
      </c>
    </row>
    <row r="84" spans="1:8" x14ac:dyDescent="0.3">
      <c r="A84" s="23" t="s">
        <v>18</v>
      </c>
      <c r="B84" s="23" t="s">
        <v>129</v>
      </c>
      <c r="C84" s="23" t="s">
        <v>84</v>
      </c>
      <c r="D84" s="51" t="str">
        <f>IF(Gesamtüberblick!D31="","ND",Gesamtüberblick!D31)</f>
        <v>ND</v>
      </c>
      <c r="E84" t="s">
        <v>8</v>
      </c>
    </row>
    <row r="85" spans="1:8" x14ac:dyDescent="0.3">
      <c r="A85" s="23" t="s">
        <v>18</v>
      </c>
      <c r="B85" s="23" t="s">
        <v>129</v>
      </c>
      <c r="C85" s="23" t="s">
        <v>96</v>
      </c>
      <c r="D85" s="51" t="str">
        <f>IF(Gesamtüberblick!D10="","ND",Gesamtüberblick!D10)</f>
        <v>ND</v>
      </c>
      <c r="E85" t="s">
        <v>200</v>
      </c>
    </row>
    <row r="86" spans="1:8" x14ac:dyDescent="0.3">
      <c r="A86" s="23" t="s">
        <v>18</v>
      </c>
      <c r="B86" s="23" t="s">
        <v>129</v>
      </c>
      <c r="C86" s="23" t="s">
        <v>97</v>
      </c>
      <c r="D86" s="51" t="str">
        <f>IF(Gesamtüberblick!D9="","ND",Gesamtüberblick!D9)</f>
        <v>ND</v>
      </c>
      <c r="E86" t="s">
        <v>200</v>
      </c>
    </row>
    <row r="87" spans="1:8" x14ac:dyDescent="0.3">
      <c r="A87" s="23" t="s">
        <v>18</v>
      </c>
      <c r="B87" s="23" t="s">
        <v>129</v>
      </c>
      <c r="C87" s="23" t="s">
        <v>131</v>
      </c>
      <c r="D87" s="51" t="str">
        <f>IF(Gesamtüberblick!D11="","ND",Gesamtüberblick!D11)</f>
        <v>ND</v>
      </c>
      <c r="E87" t="s">
        <v>200</v>
      </c>
    </row>
    <row r="88" spans="1:8" x14ac:dyDescent="0.3">
      <c r="A88" s="23" t="s">
        <v>18</v>
      </c>
      <c r="B88" s="23" t="s">
        <v>129</v>
      </c>
      <c r="C88" s="23" t="s">
        <v>87</v>
      </c>
      <c r="D88" s="51" t="str">
        <f>IF(Gesamtüberblick!D34="","ND",Gesamtüberblick!D34)</f>
        <v>ND</v>
      </c>
      <c r="E88" t="s">
        <v>8</v>
      </c>
    </row>
    <row r="89" spans="1:8" x14ac:dyDescent="0.3">
      <c r="A89" s="23" t="s">
        <v>18</v>
      </c>
      <c r="B89" s="23" t="s">
        <v>129</v>
      </c>
      <c r="C89" s="23" t="s">
        <v>82</v>
      </c>
      <c r="D89" s="51" t="str">
        <f>IF(Gesamtüberblick!D29="","ND",Gesamtüberblick!D29)</f>
        <v>ND</v>
      </c>
      <c r="E89" t="s">
        <v>9</v>
      </c>
    </row>
    <row r="90" spans="1:8" x14ac:dyDescent="0.3">
      <c r="A90" s="23" t="s">
        <v>18</v>
      </c>
      <c r="B90" s="23" t="s">
        <v>129</v>
      </c>
      <c r="C90" s="23" t="s">
        <v>77</v>
      </c>
      <c r="D90" s="51" t="str">
        <f>IF(Gesamtüberblick!D24="","ND",Gesamtüberblick!D24)</f>
        <v>ND</v>
      </c>
      <c r="E90" t="s">
        <v>9</v>
      </c>
    </row>
    <row r="91" spans="1:8" x14ac:dyDescent="0.3">
      <c r="A91" s="23" t="s">
        <v>18</v>
      </c>
      <c r="B91" s="23" t="s">
        <v>129</v>
      </c>
      <c r="C91" s="23" t="s">
        <v>78</v>
      </c>
      <c r="D91" s="51" t="str">
        <f>IF(Gesamtüberblick!D25="","ND",Gesamtüberblick!D25)</f>
        <v>ND</v>
      </c>
      <c r="E91" t="s">
        <v>9</v>
      </c>
    </row>
    <row r="92" spans="1:8" x14ac:dyDescent="0.3">
      <c r="A92" s="23" t="s">
        <v>18</v>
      </c>
      <c r="B92" s="23" t="s">
        <v>129</v>
      </c>
      <c r="C92" s="23" t="s">
        <v>143</v>
      </c>
      <c r="D92" s="51" t="str">
        <f>IF(Gesamtüberblick!D19="","ND",Gesamtüberblick!D19)</f>
        <v>ND</v>
      </c>
      <c r="E92" t="s">
        <v>9</v>
      </c>
    </row>
    <row r="93" spans="1:8" x14ac:dyDescent="0.3">
      <c r="A93" s="23" t="s">
        <v>18</v>
      </c>
      <c r="B93" s="23" t="s">
        <v>129</v>
      </c>
      <c r="C93" s="23" t="s">
        <v>142</v>
      </c>
      <c r="D93" s="51" t="str">
        <f>IF(Gesamtüberblick!D18="","ND",Gesamtüberblick!D18)</f>
        <v>ND</v>
      </c>
      <c r="E93" t="s">
        <v>201</v>
      </c>
    </row>
    <row r="94" spans="1:8" x14ac:dyDescent="0.3">
      <c r="A94" s="23" t="s">
        <v>18</v>
      </c>
      <c r="B94" s="23" t="s">
        <v>129</v>
      </c>
      <c r="C94" s="23" t="s">
        <v>151</v>
      </c>
      <c r="D94" s="51" t="str">
        <f>IF(Gesamtüberblick!D42="","ND",Gesamtüberblick!D42)</f>
        <v>ND</v>
      </c>
      <c r="E94" t="s">
        <v>152</v>
      </c>
    </row>
    <row r="95" spans="1:8" x14ac:dyDescent="0.3">
      <c r="A95" s="23" t="s">
        <v>18</v>
      </c>
      <c r="B95" s="23" t="s">
        <v>129</v>
      </c>
      <c r="C95" s="23" t="s">
        <v>153</v>
      </c>
      <c r="D95" s="51" t="str">
        <f>IF(Gesamtüberblick!D43="","ND",Gesamtüberblick!D43)</f>
        <v>ND</v>
      </c>
      <c r="E95" t="s">
        <v>152</v>
      </c>
      <c r="H95" s="22"/>
    </row>
    <row r="96" spans="1:8" x14ac:dyDescent="0.3">
      <c r="A96" s="23" t="s">
        <v>18</v>
      </c>
      <c r="B96" s="23" t="s">
        <v>129</v>
      </c>
      <c r="C96" s="23" t="s">
        <v>149</v>
      </c>
      <c r="D96" s="51" t="str">
        <f>IF(Gesamtüberblick!D41="","ND",Gesamtüberblick!D41)</f>
        <v>ND</v>
      </c>
      <c r="E96" t="s">
        <v>150</v>
      </c>
    </row>
    <row r="97" spans="1:5" x14ac:dyDescent="0.3">
      <c r="A97" s="23" t="s">
        <v>18</v>
      </c>
      <c r="B97" s="23" t="s">
        <v>129</v>
      </c>
      <c r="C97" s="23" t="s">
        <v>148</v>
      </c>
      <c r="D97" s="51" t="str">
        <f>IF(Gesamtüberblick!D40="","ND",Gesamtüberblick!D40)</f>
        <v>ND</v>
      </c>
      <c r="E97" t="s">
        <v>202</v>
      </c>
    </row>
    <row r="98" spans="1:5" x14ac:dyDescent="0.3">
      <c r="A98" s="23" t="s">
        <v>18</v>
      </c>
      <c r="B98" s="23" t="s">
        <v>129</v>
      </c>
      <c r="C98" s="23" t="s">
        <v>154</v>
      </c>
      <c r="D98" s="51" t="str">
        <f>IF(Gesamtüberblick!D44="","ND",Gesamtüberblick!D44)</f>
        <v>ND</v>
      </c>
      <c r="E98" t="s">
        <v>203</v>
      </c>
    </row>
    <row r="99" spans="1:5" x14ac:dyDescent="0.3">
      <c r="A99" s="23" t="s">
        <v>18</v>
      </c>
      <c r="B99" s="23" t="s">
        <v>129</v>
      </c>
      <c r="C99" s="23" t="s">
        <v>146</v>
      </c>
      <c r="D99" s="51" t="str">
        <f>IF(Gesamtüberblick!D39="","ND",Gesamtüberblick!D39)</f>
        <v>ND</v>
      </c>
      <c r="E99" t="s">
        <v>204</v>
      </c>
    </row>
    <row r="100" spans="1:5" x14ac:dyDescent="0.3">
      <c r="A100" s="23" t="s">
        <v>18</v>
      </c>
      <c r="B100" s="23" t="s">
        <v>129</v>
      </c>
      <c r="C100" s="23" t="s">
        <v>89</v>
      </c>
      <c r="D100" s="51" t="str">
        <f>IF(Gesamtüberblick!D36="","ND",Gesamtüberblick!D36)</f>
        <v>ND</v>
      </c>
      <c r="E100" t="s">
        <v>8</v>
      </c>
    </row>
    <row r="101" spans="1:5" x14ac:dyDescent="0.3">
      <c r="A101" s="23" t="s">
        <v>18</v>
      </c>
      <c r="B101" s="23" t="s">
        <v>129</v>
      </c>
      <c r="C101" s="23" t="s">
        <v>88</v>
      </c>
      <c r="D101" s="51" t="str">
        <f>IF(Gesamtüberblick!D35="","ND",Gesamtüberblick!D35)</f>
        <v>ND</v>
      </c>
      <c r="E101" t="s">
        <v>8</v>
      </c>
    </row>
    <row r="102" spans="1:5" x14ac:dyDescent="0.3">
      <c r="A102" s="23" t="s">
        <v>18</v>
      </c>
      <c r="B102" s="23" t="s">
        <v>129</v>
      </c>
      <c r="C102" s="23" t="s">
        <v>133</v>
      </c>
      <c r="D102" s="51" t="str">
        <f>IF(Gesamtüberblick!D13="","ND",Gesamtüberblick!D13)</f>
        <v>ND</v>
      </c>
      <c r="E102" t="s">
        <v>205</v>
      </c>
    </row>
    <row r="103" spans="1:5" x14ac:dyDescent="0.3">
      <c r="A103" s="23" t="s">
        <v>18</v>
      </c>
      <c r="B103" s="23" t="s">
        <v>129</v>
      </c>
      <c r="C103" s="23" t="s">
        <v>144</v>
      </c>
      <c r="D103" s="51" t="str">
        <f>IF(Gesamtüberblick!D20="","ND",Gesamtüberblick!D20)</f>
        <v>ND</v>
      </c>
      <c r="E103" t="s">
        <v>206</v>
      </c>
    </row>
    <row r="104" spans="1:5" x14ac:dyDescent="0.3">
      <c r="A104" s="23" t="s">
        <v>19</v>
      </c>
      <c r="B104" s="23" t="s">
        <v>129</v>
      </c>
      <c r="C104" s="23" t="s">
        <v>132</v>
      </c>
      <c r="D104" s="51" t="str">
        <f>IF(Gesamtüberblick!E12="","ND",Gesamtüberblick!E12)</f>
        <v>ND</v>
      </c>
      <c r="E104" t="s">
        <v>195</v>
      </c>
    </row>
    <row r="105" spans="1:5" x14ac:dyDescent="0.3">
      <c r="A105" s="23" t="s">
        <v>19</v>
      </c>
      <c r="B105" s="23" t="s">
        <v>129</v>
      </c>
      <c r="C105" s="23" t="s">
        <v>194</v>
      </c>
      <c r="D105" s="51" t="str">
        <f>IF(Gesamtüberblick!E17="","ND",Gesamtüberblick!E17)</f>
        <v>ND</v>
      </c>
      <c r="E105" t="s">
        <v>196</v>
      </c>
    </row>
    <row r="106" spans="1:5" x14ac:dyDescent="0.3">
      <c r="A106" s="23" t="s">
        <v>19</v>
      </c>
      <c r="B106" s="23" t="s">
        <v>129</v>
      </c>
      <c r="C106" s="23" t="s">
        <v>80</v>
      </c>
      <c r="D106" s="51" t="str">
        <f>IF(Gesamtüberblick!E27="","ND",Gesamtüberblick!E27)</f>
        <v>ND</v>
      </c>
      <c r="E106" t="s">
        <v>8</v>
      </c>
    </row>
    <row r="107" spans="1:5" x14ac:dyDescent="0.3">
      <c r="A107" s="23" t="s">
        <v>19</v>
      </c>
      <c r="B107" s="23" t="s">
        <v>129</v>
      </c>
      <c r="C107" s="23" t="s">
        <v>83</v>
      </c>
      <c r="D107" s="51" t="str">
        <f>IF(Gesamtüberblick!E30="","ND",Gesamtüberblick!E30)</f>
        <v>ND</v>
      </c>
      <c r="E107" t="s">
        <v>37</v>
      </c>
    </row>
    <row r="108" spans="1:5" x14ac:dyDescent="0.3">
      <c r="A108" s="23" t="s">
        <v>19</v>
      </c>
      <c r="B108" s="23" t="s">
        <v>129</v>
      </c>
      <c r="C108" s="23" t="s">
        <v>85</v>
      </c>
      <c r="D108" s="51" t="str">
        <f>IF(Gesamtüberblick!E32="","ND",Gesamtüberblick!E32)</f>
        <v>ND</v>
      </c>
      <c r="E108" t="s">
        <v>8</v>
      </c>
    </row>
    <row r="109" spans="1:5" x14ac:dyDescent="0.3">
      <c r="A109" s="23" t="s">
        <v>19</v>
      </c>
      <c r="B109" s="23" t="s">
        <v>129</v>
      </c>
      <c r="C109" s="23" t="s">
        <v>86</v>
      </c>
      <c r="D109" s="51" t="str">
        <f>IF(Gesamtüberblick!E33="","ND",Gesamtüberblick!E33)</f>
        <v>ND</v>
      </c>
      <c r="E109" t="s">
        <v>8</v>
      </c>
    </row>
    <row r="110" spans="1:5" x14ac:dyDescent="0.3">
      <c r="A110" s="23" t="s">
        <v>19</v>
      </c>
      <c r="B110" s="23" t="s">
        <v>129</v>
      </c>
      <c r="C110" s="23" t="s">
        <v>74</v>
      </c>
      <c r="D110" s="51" t="str">
        <f>IF(Gesamtüberblick!E21="","ND",Gesamtüberblick!E21)</f>
        <v>ND</v>
      </c>
      <c r="E110" t="s">
        <v>9</v>
      </c>
    </row>
    <row r="111" spans="1:5" x14ac:dyDescent="0.3">
      <c r="A111" s="23" t="s">
        <v>19</v>
      </c>
      <c r="B111" s="23" t="s">
        <v>129</v>
      </c>
      <c r="C111" s="23" t="s">
        <v>75</v>
      </c>
      <c r="D111" s="51" t="str">
        <f>IF(Gesamtüberblick!E22="","ND",Gesamtüberblick!E22)</f>
        <v>ND</v>
      </c>
      <c r="E111" t="s">
        <v>9</v>
      </c>
    </row>
    <row r="112" spans="1:5" x14ac:dyDescent="0.3">
      <c r="A112" s="23" t="s">
        <v>19</v>
      </c>
      <c r="B112" s="23" t="s">
        <v>129</v>
      </c>
      <c r="C112" s="23" t="s">
        <v>81</v>
      </c>
      <c r="D112" s="51" t="str">
        <f>IF(Gesamtüberblick!E28="","ND",Gesamtüberblick!E28)</f>
        <v>ND</v>
      </c>
      <c r="E112" t="s">
        <v>9</v>
      </c>
    </row>
    <row r="113" spans="1:5" x14ac:dyDescent="0.3">
      <c r="A113" s="23" t="s">
        <v>19</v>
      </c>
      <c r="B113" s="23" t="s">
        <v>129</v>
      </c>
      <c r="C113" s="23" t="s">
        <v>139</v>
      </c>
      <c r="D113" s="51" t="str">
        <f>IF(Gesamtüberblick!E16="","ND",Gesamtüberblick!E16)</f>
        <v>ND</v>
      </c>
      <c r="E113" t="s">
        <v>197</v>
      </c>
    </row>
    <row r="114" spans="1:5" x14ac:dyDescent="0.3">
      <c r="A114" s="23" t="s">
        <v>19</v>
      </c>
      <c r="B114" s="23" t="s">
        <v>129</v>
      </c>
      <c r="C114" s="23" t="s">
        <v>137</v>
      </c>
      <c r="D114" s="51" t="str">
        <f>IF(Gesamtüberblick!E15="","ND",Gesamtüberblick!E15)</f>
        <v>ND</v>
      </c>
      <c r="E114" t="s">
        <v>198</v>
      </c>
    </row>
    <row r="115" spans="1:5" x14ac:dyDescent="0.3">
      <c r="A115" s="23" t="s">
        <v>19</v>
      </c>
      <c r="B115" s="23" t="s">
        <v>129</v>
      </c>
      <c r="C115" s="23" t="s">
        <v>135</v>
      </c>
      <c r="D115" s="51" t="str">
        <f>IF(Gesamtüberblick!E14="","ND",Gesamtüberblick!E14)</f>
        <v>ND</v>
      </c>
      <c r="E115" t="s">
        <v>199</v>
      </c>
    </row>
    <row r="116" spans="1:5" x14ac:dyDescent="0.3">
      <c r="A116" s="23" t="s">
        <v>19</v>
      </c>
      <c r="B116" s="23" t="s">
        <v>129</v>
      </c>
      <c r="C116" s="23" t="s">
        <v>90</v>
      </c>
      <c r="D116" s="51" t="str">
        <f>IF(Gesamtüberblick!E37="","ND",Gesamtüberblick!E37)</f>
        <v>ND</v>
      </c>
      <c r="E116" t="s">
        <v>9</v>
      </c>
    </row>
    <row r="117" spans="1:5" x14ac:dyDescent="0.3">
      <c r="A117" s="23" t="s">
        <v>19</v>
      </c>
      <c r="B117" s="23" t="s">
        <v>129</v>
      </c>
      <c r="C117" s="23" t="s">
        <v>91</v>
      </c>
      <c r="D117" s="51" t="str">
        <f>IF(Gesamtüberblick!E38="","ND",Gesamtüberblick!E38)</f>
        <v>ND</v>
      </c>
      <c r="E117" t="s">
        <v>9</v>
      </c>
    </row>
    <row r="118" spans="1:5" x14ac:dyDescent="0.3">
      <c r="A118" s="23" t="s">
        <v>19</v>
      </c>
      <c r="B118" s="23" t="s">
        <v>129</v>
      </c>
      <c r="C118" s="23" t="s">
        <v>84</v>
      </c>
      <c r="D118" s="51" t="str">
        <f>IF(Gesamtüberblick!E31="","ND",Gesamtüberblick!E31)</f>
        <v>ND</v>
      </c>
      <c r="E118" t="s">
        <v>8</v>
      </c>
    </row>
    <row r="119" spans="1:5" x14ac:dyDescent="0.3">
      <c r="A119" s="23" t="s">
        <v>19</v>
      </c>
      <c r="B119" s="23" t="s">
        <v>129</v>
      </c>
      <c r="C119" s="23" t="s">
        <v>96</v>
      </c>
      <c r="D119" s="51" t="str">
        <f>IF(Gesamtüberblick!E10="","ND",Gesamtüberblick!E10)</f>
        <v>ND</v>
      </c>
      <c r="E119" t="s">
        <v>200</v>
      </c>
    </row>
    <row r="120" spans="1:5" x14ac:dyDescent="0.3">
      <c r="A120" s="23" t="s">
        <v>19</v>
      </c>
      <c r="B120" s="23" t="s">
        <v>129</v>
      </c>
      <c r="C120" s="23" t="s">
        <v>97</v>
      </c>
      <c r="D120" s="51" t="str">
        <f>IF(Gesamtüberblick!E9="","ND",Gesamtüberblick!E9)</f>
        <v>ND</v>
      </c>
      <c r="E120" t="s">
        <v>200</v>
      </c>
    </row>
    <row r="121" spans="1:5" x14ac:dyDescent="0.3">
      <c r="A121" s="23" t="s">
        <v>19</v>
      </c>
      <c r="B121" s="23" t="s">
        <v>129</v>
      </c>
      <c r="C121" s="23" t="s">
        <v>131</v>
      </c>
      <c r="D121" s="51" t="str">
        <f>IF(Gesamtüberblick!E11="","ND",Gesamtüberblick!E11)</f>
        <v>ND</v>
      </c>
      <c r="E121" t="s">
        <v>200</v>
      </c>
    </row>
    <row r="122" spans="1:5" x14ac:dyDescent="0.3">
      <c r="A122" s="23" t="s">
        <v>19</v>
      </c>
      <c r="B122" s="23" t="s">
        <v>129</v>
      </c>
      <c r="C122" s="23" t="s">
        <v>87</v>
      </c>
      <c r="D122" s="51" t="str">
        <f>IF(Gesamtüberblick!E34="","ND",Gesamtüberblick!E34)</f>
        <v>ND</v>
      </c>
      <c r="E122" t="s">
        <v>8</v>
      </c>
    </row>
    <row r="123" spans="1:5" x14ac:dyDescent="0.3">
      <c r="A123" s="23" t="s">
        <v>19</v>
      </c>
      <c r="B123" s="23" t="s">
        <v>129</v>
      </c>
      <c r="C123" s="23" t="s">
        <v>82</v>
      </c>
      <c r="D123" s="51" t="str">
        <f>IF(Gesamtüberblick!E29="","ND",Gesamtüberblick!E29)</f>
        <v>ND</v>
      </c>
      <c r="E123" t="s">
        <v>9</v>
      </c>
    </row>
    <row r="124" spans="1:5" x14ac:dyDescent="0.3">
      <c r="A124" s="23" t="s">
        <v>19</v>
      </c>
      <c r="B124" s="23" t="s">
        <v>129</v>
      </c>
      <c r="C124" s="23" t="s">
        <v>77</v>
      </c>
      <c r="D124" s="51" t="str">
        <f>IF(Gesamtüberblick!E24="","ND",Gesamtüberblick!E24)</f>
        <v>ND</v>
      </c>
      <c r="E124" t="s">
        <v>9</v>
      </c>
    </row>
    <row r="125" spans="1:5" x14ac:dyDescent="0.3">
      <c r="A125" s="23" t="s">
        <v>19</v>
      </c>
      <c r="B125" s="23" t="s">
        <v>129</v>
      </c>
      <c r="C125" s="23" t="s">
        <v>78</v>
      </c>
      <c r="D125" s="51" t="str">
        <f>IF(Gesamtüberblick!E25="","ND",Gesamtüberblick!E25)</f>
        <v>ND</v>
      </c>
      <c r="E125" t="s">
        <v>9</v>
      </c>
    </row>
    <row r="126" spans="1:5" x14ac:dyDescent="0.3">
      <c r="A126" s="23" t="s">
        <v>19</v>
      </c>
      <c r="B126" s="23" t="s">
        <v>129</v>
      </c>
      <c r="C126" s="23" t="s">
        <v>143</v>
      </c>
      <c r="D126" s="51" t="str">
        <f>IF(Gesamtüberblick!E19="","ND",Gesamtüberblick!E19)</f>
        <v>ND</v>
      </c>
      <c r="E126" t="s">
        <v>9</v>
      </c>
    </row>
    <row r="127" spans="1:5" x14ac:dyDescent="0.3">
      <c r="A127" s="23" t="s">
        <v>19</v>
      </c>
      <c r="B127" s="23" t="s">
        <v>129</v>
      </c>
      <c r="C127" s="23" t="s">
        <v>142</v>
      </c>
      <c r="D127" s="51" t="str">
        <f>IF(Gesamtüberblick!E18="","ND",Gesamtüberblick!E18)</f>
        <v>ND</v>
      </c>
      <c r="E127" t="s">
        <v>201</v>
      </c>
    </row>
    <row r="128" spans="1:5" x14ac:dyDescent="0.3">
      <c r="A128" s="23" t="s">
        <v>19</v>
      </c>
      <c r="B128" s="23" t="s">
        <v>129</v>
      </c>
      <c r="C128" s="23" t="s">
        <v>151</v>
      </c>
      <c r="D128" s="51" t="str">
        <f>IF(Gesamtüberblick!E42="","ND",Gesamtüberblick!E42)</f>
        <v>ND</v>
      </c>
      <c r="E128" t="s">
        <v>152</v>
      </c>
    </row>
    <row r="129" spans="1:5" x14ac:dyDescent="0.3">
      <c r="A129" s="23" t="s">
        <v>19</v>
      </c>
      <c r="B129" s="23" t="s">
        <v>129</v>
      </c>
      <c r="C129" s="23" t="s">
        <v>153</v>
      </c>
      <c r="D129" s="51" t="str">
        <f>IF(Gesamtüberblick!E43="","ND",Gesamtüberblick!E43)</f>
        <v>ND</v>
      </c>
      <c r="E129" t="s">
        <v>152</v>
      </c>
    </row>
    <row r="130" spans="1:5" x14ac:dyDescent="0.3">
      <c r="A130" s="23" t="s">
        <v>19</v>
      </c>
      <c r="B130" s="23" t="s">
        <v>129</v>
      </c>
      <c r="C130" s="23" t="s">
        <v>149</v>
      </c>
      <c r="D130" s="51" t="str">
        <f>IF(Gesamtüberblick!E41="","ND",Gesamtüberblick!E41)</f>
        <v>ND</v>
      </c>
      <c r="E130" t="s">
        <v>150</v>
      </c>
    </row>
    <row r="131" spans="1:5" x14ac:dyDescent="0.3">
      <c r="A131" s="23" t="s">
        <v>19</v>
      </c>
      <c r="B131" s="23" t="s">
        <v>129</v>
      </c>
      <c r="C131" s="23" t="s">
        <v>148</v>
      </c>
      <c r="D131" s="51" t="str">
        <f>IF(Gesamtüberblick!E40="","ND",Gesamtüberblick!E40)</f>
        <v>ND</v>
      </c>
      <c r="E131" t="s">
        <v>202</v>
      </c>
    </row>
    <row r="132" spans="1:5" x14ac:dyDescent="0.3">
      <c r="A132" s="23" t="s">
        <v>19</v>
      </c>
      <c r="B132" s="23" t="s">
        <v>129</v>
      </c>
      <c r="C132" s="23" t="s">
        <v>154</v>
      </c>
      <c r="D132" s="51" t="str">
        <f>IF(Gesamtüberblick!E44="","ND",Gesamtüberblick!E44)</f>
        <v>ND</v>
      </c>
      <c r="E132" t="s">
        <v>203</v>
      </c>
    </row>
    <row r="133" spans="1:5" x14ac:dyDescent="0.3">
      <c r="A133" s="23" t="s">
        <v>19</v>
      </c>
      <c r="B133" s="23" t="s">
        <v>129</v>
      </c>
      <c r="C133" s="23" t="s">
        <v>146</v>
      </c>
      <c r="D133" s="51" t="str">
        <f>IF(Gesamtüberblick!E39="","ND",Gesamtüberblick!E39)</f>
        <v>ND</v>
      </c>
      <c r="E133" t="s">
        <v>204</v>
      </c>
    </row>
    <row r="134" spans="1:5" x14ac:dyDescent="0.3">
      <c r="A134" s="23" t="s">
        <v>19</v>
      </c>
      <c r="B134" s="23" t="s">
        <v>129</v>
      </c>
      <c r="C134" s="23" t="s">
        <v>89</v>
      </c>
      <c r="D134" s="51" t="str">
        <f>IF(Gesamtüberblick!E36="","ND",Gesamtüberblick!E36)</f>
        <v>ND</v>
      </c>
      <c r="E134" t="s">
        <v>8</v>
      </c>
    </row>
    <row r="135" spans="1:5" x14ac:dyDescent="0.3">
      <c r="A135" s="23" t="s">
        <v>19</v>
      </c>
      <c r="B135" s="23" t="s">
        <v>129</v>
      </c>
      <c r="C135" s="23" t="s">
        <v>88</v>
      </c>
      <c r="D135" s="51" t="str">
        <f>IF(Gesamtüberblick!E35="","ND",Gesamtüberblick!E35)</f>
        <v>ND</v>
      </c>
      <c r="E135" t="s">
        <v>8</v>
      </c>
    </row>
    <row r="136" spans="1:5" x14ac:dyDescent="0.3">
      <c r="A136" s="23" t="s">
        <v>19</v>
      </c>
      <c r="B136" s="23" t="s">
        <v>129</v>
      </c>
      <c r="C136" s="23" t="s">
        <v>133</v>
      </c>
      <c r="D136" s="51" t="str">
        <f>IF(Gesamtüberblick!E13="","ND",Gesamtüberblick!E13)</f>
        <v>ND</v>
      </c>
      <c r="E136" t="s">
        <v>205</v>
      </c>
    </row>
    <row r="137" spans="1:5" x14ac:dyDescent="0.3">
      <c r="A137" s="23" t="s">
        <v>19</v>
      </c>
      <c r="B137" s="23" t="s">
        <v>129</v>
      </c>
      <c r="C137" s="23" t="s">
        <v>144</v>
      </c>
      <c r="D137" s="51" t="str">
        <f>IF(Gesamtüberblick!E20="","ND",Gesamtüberblick!E20)</f>
        <v>ND</v>
      </c>
      <c r="E137" t="s">
        <v>206</v>
      </c>
    </row>
    <row r="138" spans="1:5" x14ac:dyDescent="0.3">
      <c r="A138" s="23" t="s">
        <v>1</v>
      </c>
      <c r="B138" s="23" t="s">
        <v>129</v>
      </c>
      <c r="C138" s="23" t="s">
        <v>132</v>
      </c>
      <c r="D138" s="51" t="str">
        <f>IF(Gesamtüberblick!G12="","ND",Gesamtüberblick!G12)</f>
        <v>ND</v>
      </c>
      <c r="E138" t="s">
        <v>195</v>
      </c>
    </row>
    <row r="139" spans="1:5" x14ac:dyDescent="0.3">
      <c r="A139" s="23" t="s">
        <v>1</v>
      </c>
      <c r="B139" s="23" t="s">
        <v>129</v>
      </c>
      <c r="C139" s="23" t="s">
        <v>194</v>
      </c>
      <c r="D139" s="51" t="str">
        <f>IF(Gesamtüberblick!G17="","ND",Gesamtüberblick!G17)</f>
        <v>ND</v>
      </c>
      <c r="E139" t="s">
        <v>196</v>
      </c>
    </row>
    <row r="140" spans="1:5" x14ac:dyDescent="0.3">
      <c r="A140" s="23" t="s">
        <v>1</v>
      </c>
      <c r="B140" s="23" t="s">
        <v>129</v>
      </c>
      <c r="C140" s="23" t="s">
        <v>80</v>
      </c>
      <c r="D140" s="51" t="str">
        <f>IF(Gesamtüberblick!G27="","ND",Gesamtüberblick!G27)</f>
        <v>ND</v>
      </c>
      <c r="E140" t="s">
        <v>8</v>
      </c>
    </row>
    <row r="141" spans="1:5" x14ac:dyDescent="0.3">
      <c r="A141" s="23" t="s">
        <v>1</v>
      </c>
      <c r="B141" s="23" t="s">
        <v>129</v>
      </c>
      <c r="C141" s="23" t="s">
        <v>83</v>
      </c>
      <c r="D141" s="51" t="str">
        <f>IF(Gesamtüberblick!G30="","ND",Gesamtüberblick!G30)</f>
        <v>ND</v>
      </c>
      <c r="E141" t="s">
        <v>37</v>
      </c>
    </row>
    <row r="142" spans="1:5" x14ac:dyDescent="0.3">
      <c r="A142" s="23" t="s">
        <v>1</v>
      </c>
      <c r="B142" s="23" t="s">
        <v>129</v>
      </c>
      <c r="C142" s="23" t="s">
        <v>85</v>
      </c>
      <c r="D142" s="51" t="str">
        <f>IF(Gesamtüberblick!G32="","ND",Gesamtüberblick!G32)</f>
        <v>ND</v>
      </c>
      <c r="E142" t="s">
        <v>8</v>
      </c>
    </row>
    <row r="143" spans="1:5" x14ac:dyDescent="0.3">
      <c r="A143" s="23" t="s">
        <v>1</v>
      </c>
      <c r="B143" s="23" t="s">
        <v>129</v>
      </c>
      <c r="C143" s="23" t="s">
        <v>86</v>
      </c>
      <c r="D143" s="51" t="str">
        <f>IF(Gesamtüberblick!G33="","ND",Gesamtüberblick!G33)</f>
        <v>ND</v>
      </c>
      <c r="E143" t="s">
        <v>8</v>
      </c>
    </row>
    <row r="144" spans="1:5" x14ac:dyDescent="0.3">
      <c r="A144" s="23" t="s">
        <v>1</v>
      </c>
      <c r="B144" s="23" t="s">
        <v>129</v>
      </c>
      <c r="C144" s="23" t="s">
        <v>74</v>
      </c>
      <c r="D144" s="51" t="str">
        <f>IF(Gesamtüberblick!G21="","ND",Gesamtüberblick!G21)</f>
        <v>ND</v>
      </c>
      <c r="E144" t="s">
        <v>9</v>
      </c>
    </row>
    <row r="145" spans="1:8" x14ac:dyDescent="0.3">
      <c r="A145" s="23" t="s">
        <v>1</v>
      </c>
      <c r="B145" s="23" t="s">
        <v>129</v>
      </c>
      <c r="C145" s="23" t="s">
        <v>75</v>
      </c>
      <c r="D145" s="51" t="str">
        <f>IF(Gesamtüberblick!G22="","ND",Gesamtüberblick!G22)</f>
        <v>ND</v>
      </c>
      <c r="E145" t="s">
        <v>9</v>
      </c>
      <c r="H145" s="22"/>
    </row>
    <row r="146" spans="1:8" x14ac:dyDescent="0.3">
      <c r="A146" s="23" t="s">
        <v>1</v>
      </c>
      <c r="B146" s="23" t="s">
        <v>129</v>
      </c>
      <c r="C146" s="23" t="s">
        <v>81</v>
      </c>
      <c r="D146" s="51" t="str">
        <f>IF(Gesamtüberblick!G28="","ND",Gesamtüberblick!G28)</f>
        <v>ND</v>
      </c>
      <c r="E146" t="s">
        <v>9</v>
      </c>
    </row>
    <row r="147" spans="1:8" x14ac:dyDescent="0.3">
      <c r="A147" s="23" t="s">
        <v>1</v>
      </c>
      <c r="B147" s="23" t="s">
        <v>129</v>
      </c>
      <c r="C147" s="23" t="s">
        <v>139</v>
      </c>
      <c r="D147" s="51" t="str">
        <f>IF(Gesamtüberblick!G16="","ND",Gesamtüberblick!G16)</f>
        <v>ND</v>
      </c>
      <c r="E147" t="s">
        <v>197</v>
      </c>
    </row>
    <row r="148" spans="1:8" x14ac:dyDescent="0.3">
      <c r="A148" s="23" t="s">
        <v>1</v>
      </c>
      <c r="B148" s="23" t="s">
        <v>129</v>
      </c>
      <c r="C148" s="23" t="s">
        <v>137</v>
      </c>
      <c r="D148" s="51" t="str">
        <f>IF(Gesamtüberblick!G15="","ND",Gesamtüberblick!G15)</f>
        <v>ND</v>
      </c>
      <c r="E148" t="s">
        <v>198</v>
      </c>
    </row>
    <row r="149" spans="1:8" x14ac:dyDescent="0.3">
      <c r="A149" s="23" t="s">
        <v>1</v>
      </c>
      <c r="B149" s="23" t="s">
        <v>129</v>
      </c>
      <c r="C149" s="23" t="s">
        <v>135</v>
      </c>
      <c r="D149" s="51" t="str">
        <f>IF(Gesamtüberblick!G14="","ND",Gesamtüberblick!G14)</f>
        <v>ND</v>
      </c>
      <c r="E149" t="s">
        <v>199</v>
      </c>
    </row>
    <row r="150" spans="1:8" x14ac:dyDescent="0.3">
      <c r="A150" s="23" t="s">
        <v>1</v>
      </c>
      <c r="B150" s="23" t="s">
        <v>129</v>
      </c>
      <c r="C150" s="23" t="s">
        <v>90</v>
      </c>
      <c r="D150" s="51" t="str">
        <f>IF(Gesamtüberblick!G37="","ND",Gesamtüberblick!G37)</f>
        <v>ND</v>
      </c>
      <c r="E150" t="s">
        <v>9</v>
      </c>
    </row>
    <row r="151" spans="1:8" x14ac:dyDescent="0.3">
      <c r="A151" s="23" t="s">
        <v>1</v>
      </c>
      <c r="B151" s="23" t="s">
        <v>129</v>
      </c>
      <c r="C151" s="23" t="s">
        <v>91</v>
      </c>
      <c r="D151" s="51" t="str">
        <f>IF(Gesamtüberblick!G38="","ND",Gesamtüberblick!G38)</f>
        <v>ND</v>
      </c>
      <c r="E151" t="s">
        <v>9</v>
      </c>
    </row>
    <row r="152" spans="1:8" x14ac:dyDescent="0.3">
      <c r="A152" s="23" t="s">
        <v>1</v>
      </c>
      <c r="B152" s="23" t="s">
        <v>129</v>
      </c>
      <c r="C152" s="23" t="s">
        <v>84</v>
      </c>
      <c r="D152" s="51" t="str">
        <f>IF(Gesamtüberblick!G31="","ND",Gesamtüberblick!G31)</f>
        <v>ND</v>
      </c>
      <c r="E152" t="s">
        <v>8</v>
      </c>
    </row>
    <row r="153" spans="1:8" x14ac:dyDescent="0.3">
      <c r="A153" s="23" t="s">
        <v>1</v>
      </c>
      <c r="B153" s="23" t="s">
        <v>129</v>
      </c>
      <c r="C153" s="23" t="s">
        <v>96</v>
      </c>
      <c r="D153" s="51" t="str">
        <f>IF(Gesamtüberblick!G10="","ND",Gesamtüberblick!G10)</f>
        <v>ND</v>
      </c>
      <c r="E153" t="s">
        <v>200</v>
      </c>
    </row>
    <row r="154" spans="1:8" x14ac:dyDescent="0.3">
      <c r="A154" s="23" t="s">
        <v>1</v>
      </c>
      <c r="B154" s="23" t="s">
        <v>129</v>
      </c>
      <c r="C154" s="23" t="s">
        <v>97</v>
      </c>
      <c r="D154" s="51" t="str">
        <f>IF(Gesamtüberblick!G9="","ND",Gesamtüberblick!G9)</f>
        <v>ND</v>
      </c>
      <c r="E154" t="s">
        <v>200</v>
      </c>
    </row>
    <row r="155" spans="1:8" x14ac:dyDescent="0.3">
      <c r="A155" s="23" t="s">
        <v>1</v>
      </c>
      <c r="B155" s="23" t="s">
        <v>129</v>
      </c>
      <c r="C155" s="23" t="s">
        <v>131</v>
      </c>
      <c r="D155" s="51" t="str">
        <f>IF(Gesamtüberblick!G11="","ND",Gesamtüberblick!G11)</f>
        <v>ND</v>
      </c>
      <c r="E155" t="s">
        <v>200</v>
      </c>
    </row>
    <row r="156" spans="1:8" x14ac:dyDescent="0.3">
      <c r="A156" s="23" t="s">
        <v>1</v>
      </c>
      <c r="B156" s="23" t="s">
        <v>129</v>
      </c>
      <c r="C156" s="23" t="s">
        <v>87</v>
      </c>
      <c r="D156" s="51" t="str">
        <f>IF(Gesamtüberblick!G34="","ND",Gesamtüberblick!G34)</f>
        <v>ND</v>
      </c>
      <c r="E156" t="s">
        <v>8</v>
      </c>
    </row>
    <row r="157" spans="1:8" x14ac:dyDescent="0.3">
      <c r="A157" s="23" t="s">
        <v>1</v>
      </c>
      <c r="B157" s="23" t="s">
        <v>129</v>
      </c>
      <c r="C157" s="23" t="s">
        <v>82</v>
      </c>
      <c r="D157" s="51" t="str">
        <f>IF(Gesamtüberblick!G29="","ND",Gesamtüberblick!G29)</f>
        <v>ND</v>
      </c>
      <c r="E157" t="s">
        <v>9</v>
      </c>
    </row>
    <row r="158" spans="1:8" x14ac:dyDescent="0.3">
      <c r="A158" s="23" t="s">
        <v>1</v>
      </c>
      <c r="B158" s="23" t="s">
        <v>129</v>
      </c>
      <c r="C158" s="23" t="s">
        <v>77</v>
      </c>
      <c r="D158" s="51" t="str">
        <f>IF(Gesamtüberblick!G24="","ND",Gesamtüberblick!G24)</f>
        <v>ND</v>
      </c>
      <c r="E158" t="s">
        <v>9</v>
      </c>
    </row>
    <row r="159" spans="1:8" x14ac:dyDescent="0.3">
      <c r="A159" s="23" t="s">
        <v>1</v>
      </c>
      <c r="B159" s="23" t="s">
        <v>129</v>
      </c>
      <c r="C159" s="23" t="s">
        <v>78</v>
      </c>
      <c r="D159" s="51" t="str">
        <f>IF(Gesamtüberblick!G25="","ND",Gesamtüberblick!G25)</f>
        <v>ND</v>
      </c>
      <c r="E159" t="s">
        <v>9</v>
      </c>
    </row>
    <row r="160" spans="1:8" x14ac:dyDescent="0.3">
      <c r="A160" s="23" t="s">
        <v>1</v>
      </c>
      <c r="B160" s="23" t="s">
        <v>129</v>
      </c>
      <c r="C160" s="23" t="s">
        <v>143</v>
      </c>
      <c r="D160" s="51" t="str">
        <f>IF(Gesamtüberblick!G19="","ND",Gesamtüberblick!G19)</f>
        <v>ND</v>
      </c>
      <c r="E160" t="s">
        <v>9</v>
      </c>
    </row>
    <row r="161" spans="1:9" x14ac:dyDescent="0.3">
      <c r="A161" s="23" t="s">
        <v>1</v>
      </c>
      <c r="B161" s="23" t="s">
        <v>129</v>
      </c>
      <c r="C161" s="23" t="s">
        <v>142</v>
      </c>
      <c r="D161" s="51" t="str">
        <f>IF(Gesamtüberblick!G18="","ND",Gesamtüberblick!G18)</f>
        <v>ND</v>
      </c>
      <c r="E161" t="s">
        <v>201</v>
      </c>
    </row>
    <row r="162" spans="1:9" x14ac:dyDescent="0.3">
      <c r="A162" s="23" t="s">
        <v>1</v>
      </c>
      <c r="B162" s="23" t="s">
        <v>129</v>
      </c>
      <c r="C162" s="23" t="s">
        <v>151</v>
      </c>
      <c r="D162" s="51" t="str">
        <f>IF(Gesamtüberblick!G42="","ND",Gesamtüberblick!G42)</f>
        <v>ND</v>
      </c>
      <c r="E162" t="s">
        <v>152</v>
      </c>
    </row>
    <row r="163" spans="1:9" x14ac:dyDescent="0.3">
      <c r="A163" s="23" t="s">
        <v>1</v>
      </c>
      <c r="B163" s="23" t="s">
        <v>129</v>
      </c>
      <c r="C163" s="23" t="s">
        <v>153</v>
      </c>
      <c r="D163" s="51" t="str">
        <f>IF(Gesamtüberblick!G43="","ND",Gesamtüberblick!G43)</f>
        <v>ND</v>
      </c>
      <c r="E163" t="s">
        <v>152</v>
      </c>
      <c r="G163" s="22"/>
      <c r="H163" s="22"/>
      <c r="I163" s="22"/>
    </row>
    <row r="164" spans="1:9" x14ac:dyDescent="0.3">
      <c r="A164" s="23" t="s">
        <v>1</v>
      </c>
      <c r="B164" s="23" t="s">
        <v>129</v>
      </c>
      <c r="C164" s="23" t="s">
        <v>149</v>
      </c>
      <c r="D164" s="51" t="str">
        <f>IF(Gesamtüberblick!G41="","ND",Gesamtüberblick!G41)</f>
        <v>ND</v>
      </c>
      <c r="E164" t="s">
        <v>150</v>
      </c>
    </row>
    <row r="165" spans="1:9" x14ac:dyDescent="0.3">
      <c r="A165" s="23" t="s">
        <v>1</v>
      </c>
      <c r="B165" s="23" t="s">
        <v>129</v>
      </c>
      <c r="C165" s="23" t="s">
        <v>148</v>
      </c>
      <c r="D165" s="51" t="str">
        <f>IF(Gesamtüberblick!G40="","ND",Gesamtüberblick!G40)</f>
        <v>ND</v>
      </c>
      <c r="E165" t="s">
        <v>202</v>
      </c>
    </row>
    <row r="166" spans="1:9" x14ac:dyDescent="0.3">
      <c r="A166" s="23" t="s">
        <v>1</v>
      </c>
      <c r="B166" s="23" t="s">
        <v>129</v>
      </c>
      <c r="C166" s="23" t="s">
        <v>154</v>
      </c>
      <c r="D166" s="51" t="str">
        <f>IF(Gesamtüberblick!G44="","ND",Gesamtüberblick!G44)</f>
        <v>ND</v>
      </c>
      <c r="E166" t="s">
        <v>203</v>
      </c>
    </row>
    <row r="167" spans="1:9" x14ac:dyDescent="0.3">
      <c r="A167" s="23" t="s">
        <v>1</v>
      </c>
      <c r="B167" s="23" t="s">
        <v>129</v>
      </c>
      <c r="C167" s="23" t="s">
        <v>146</v>
      </c>
      <c r="D167" s="51" t="str">
        <f>IF(Gesamtüberblick!G39="","ND",Gesamtüberblick!G39)</f>
        <v>ND</v>
      </c>
      <c r="E167" t="s">
        <v>204</v>
      </c>
    </row>
    <row r="168" spans="1:9" x14ac:dyDescent="0.3">
      <c r="A168" s="23" t="s">
        <v>1</v>
      </c>
      <c r="B168" s="23" t="s">
        <v>129</v>
      </c>
      <c r="C168" s="23" t="s">
        <v>89</v>
      </c>
      <c r="D168" s="51" t="str">
        <f>IF(Gesamtüberblick!G36="","ND",Gesamtüberblick!G36)</f>
        <v>ND</v>
      </c>
      <c r="E168" t="s">
        <v>8</v>
      </c>
    </row>
    <row r="169" spans="1:9" x14ac:dyDescent="0.3">
      <c r="A169" s="23" t="s">
        <v>1</v>
      </c>
      <c r="B169" s="23" t="s">
        <v>129</v>
      </c>
      <c r="C169" s="23" t="s">
        <v>88</v>
      </c>
      <c r="D169" s="51" t="str">
        <f>IF(Gesamtüberblick!G35="","ND",Gesamtüberblick!G35)</f>
        <v>ND</v>
      </c>
      <c r="E169" t="s">
        <v>8</v>
      </c>
    </row>
    <row r="170" spans="1:9" x14ac:dyDescent="0.3">
      <c r="A170" s="23" t="s">
        <v>1</v>
      </c>
      <c r="B170" s="23" t="s">
        <v>129</v>
      </c>
      <c r="C170" s="23" t="s">
        <v>133</v>
      </c>
      <c r="D170" s="51" t="str">
        <f>IF(Gesamtüberblick!G13="","ND",Gesamtüberblick!G13)</f>
        <v>ND</v>
      </c>
      <c r="E170" t="s">
        <v>205</v>
      </c>
    </row>
    <row r="171" spans="1:9" x14ac:dyDescent="0.3">
      <c r="A171" s="23" t="s">
        <v>1</v>
      </c>
      <c r="B171" s="23" t="s">
        <v>129</v>
      </c>
      <c r="C171" s="23" t="s">
        <v>144</v>
      </c>
      <c r="D171" s="51" t="str">
        <f>IF(Gesamtüberblick!G20="","ND",Gesamtüberblick!G20)</f>
        <v>ND</v>
      </c>
      <c r="E171" t="s">
        <v>206</v>
      </c>
    </row>
    <row r="172" spans="1:9" x14ac:dyDescent="0.3">
      <c r="A172" s="23" t="s">
        <v>2</v>
      </c>
      <c r="B172" s="23" t="s">
        <v>129</v>
      </c>
      <c r="C172" s="23" t="s">
        <v>132</v>
      </c>
      <c r="D172" s="51" t="str">
        <f>IF(Gesamtüberblick!H12="","ND",Gesamtüberblick!H12)</f>
        <v>ND</v>
      </c>
      <c r="E172" t="s">
        <v>195</v>
      </c>
    </row>
    <row r="173" spans="1:9" x14ac:dyDescent="0.3">
      <c r="A173" s="23" t="s">
        <v>2</v>
      </c>
      <c r="B173" s="23" t="s">
        <v>129</v>
      </c>
      <c r="C173" s="23" t="s">
        <v>194</v>
      </c>
      <c r="D173" s="51" t="str">
        <f>IF(Gesamtüberblick!H17="","ND",Gesamtüberblick!H17)</f>
        <v>ND</v>
      </c>
      <c r="E173" t="s">
        <v>196</v>
      </c>
    </row>
    <row r="174" spans="1:9" x14ac:dyDescent="0.3">
      <c r="A174" s="23" t="s">
        <v>2</v>
      </c>
      <c r="B174" s="23" t="s">
        <v>129</v>
      </c>
      <c r="C174" s="23" t="s">
        <v>80</v>
      </c>
      <c r="D174" s="51" t="str">
        <f>IF(Gesamtüberblick!H27="","ND",Gesamtüberblick!H27)</f>
        <v>ND</v>
      </c>
      <c r="E174" t="s">
        <v>8</v>
      </c>
    </row>
    <row r="175" spans="1:9" x14ac:dyDescent="0.3">
      <c r="A175" s="23" t="s">
        <v>2</v>
      </c>
      <c r="B175" s="23" t="s">
        <v>129</v>
      </c>
      <c r="C175" s="23" t="s">
        <v>83</v>
      </c>
      <c r="D175" s="51" t="str">
        <f>IF(Gesamtüberblick!H30="","ND",Gesamtüberblick!H30)</f>
        <v>ND</v>
      </c>
      <c r="E175" t="s">
        <v>37</v>
      </c>
    </row>
    <row r="176" spans="1:9" x14ac:dyDescent="0.3">
      <c r="A176" s="23" t="s">
        <v>2</v>
      </c>
      <c r="B176" s="23" t="s">
        <v>129</v>
      </c>
      <c r="C176" s="23" t="s">
        <v>85</v>
      </c>
      <c r="D176" s="51" t="str">
        <f>IF(Gesamtüberblick!H32="","ND",Gesamtüberblick!H32)</f>
        <v>ND</v>
      </c>
      <c r="E176" t="s">
        <v>8</v>
      </c>
    </row>
    <row r="177" spans="1:11" x14ac:dyDescent="0.3">
      <c r="A177" s="23" t="s">
        <v>2</v>
      </c>
      <c r="B177" s="23" t="s">
        <v>129</v>
      </c>
      <c r="C177" s="23" t="s">
        <v>86</v>
      </c>
      <c r="D177" s="51" t="str">
        <f>IF(Gesamtüberblick!H33="","ND",Gesamtüberblick!H33)</f>
        <v>ND</v>
      </c>
      <c r="E177" t="s">
        <v>8</v>
      </c>
    </row>
    <row r="178" spans="1:11" x14ac:dyDescent="0.3">
      <c r="A178" s="23" t="s">
        <v>2</v>
      </c>
      <c r="B178" s="23" t="s">
        <v>129</v>
      </c>
      <c r="C178" s="23" t="s">
        <v>74</v>
      </c>
      <c r="D178" s="51" t="str">
        <f>IF(Gesamtüberblick!H21="","ND",Gesamtüberblick!H21)</f>
        <v>ND</v>
      </c>
      <c r="E178" t="s">
        <v>9</v>
      </c>
    </row>
    <row r="179" spans="1:11" x14ac:dyDescent="0.3">
      <c r="A179" s="23" t="s">
        <v>2</v>
      </c>
      <c r="B179" s="23" t="s">
        <v>129</v>
      </c>
      <c r="C179" s="23" t="s">
        <v>75</v>
      </c>
      <c r="D179" s="51" t="str">
        <f>IF(Gesamtüberblick!H22="","ND",Gesamtüberblick!H22)</f>
        <v>ND</v>
      </c>
      <c r="E179" t="s">
        <v>9</v>
      </c>
      <c r="G179" s="22"/>
      <c r="H179" s="22"/>
      <c r="I179" s="22"/>
      <c r="J179" s="22"/>
      <c r="K179" s="22"/>
    </row>
    <row r="180" spans="1:11" x14ac:dyDescent="0.3">
      <c r="A180" s="23" t="s">
        <v>2</v>
      </c>
      <c r="B180" s="23" t="s">
        <v>129</v>
      </c>
      <c r="C180" s="23" t="s">
        <v>81</v>
      </c>
      <c r="D180" s="51" t="str">
        <f>IF(Gesamtüberblick!H28="","ND",Gesamtüberblick!H28)</f>
        <v>ND</v>
      </c>
      <c r="E180" t="s">
        <v>9</v>
      </c>
    </row>
    <row r="181" spans="1:11" x14ac:dyDescent="0.3">
      <c r="A181" s="23" t="s">
        <v>2</v>
      </c>
      <c r="B181" s="23" t="s">
        <v>129</v>
      </c>
      <c r="C181" s="23" t="s">
        <v>139</v>
      </c>
      <c r="D181" s="51" t="str">
        <f>IF(Gesamtüberblick!H16="","ND",Gesamtüberblick!H16)</f>
        <v>ND</v>
      </c>
      <c r="E181" t="s">
        <v>197</v>
      </c>
    </row>
    <row r="182" spans="1:11" x14ac:dyDescent="0.3">
      <c r="A182" s="23" t="s">
        <v>2</v>
      </c>
      <c r="B182" s="23" t="s">
        <v>129</v>
      </c>
      <c r="C182" s="23" t="s">
        <v>137</v>
      </c>
      <c r="D182" s="51" t="str">
        <f>IF(Gesamtüberblick!H15="","ND",Gesamtüberblick!H15)</f>
        <v>ND</v>
      </c>
      <c r="E182" t="s">
        <v>198</v>
      </c>
    </row>
    <row r="183" spans="1:11" x14ac:dyDescent="0.3">
      <c r="A183" s="23" t="s">
        <v>2</v>
      </c>
      <c r="B183" s="23" t="s">
        <v>129</v>
      </c>
      <c r="C183" s="23" t="s">
        <v>135</v>
      </c>
      <c r="D183" s="51" t="str">
        <f>IF(Gesamtüberblick!H14="","ND",Gesamtüberblick!H14)</f>
        <v>ND</v>
      </c>
      <c r="E183" t="s">
        <v>199</v>
      </c>
    </row>
    <row r="184" spans="1:11" x14ac:dyDescent="0.3">
      <c r="A184" s="23" t="s">
        <v>2</v>
      </c>
      <c r="B184" s="23" t="s">
        <v>129</v>
      </c>
      <c r="C184" s="23" t="s">
        <v>90</v>
      </c>
      <c r="D184" s="51" t="str">
        <f>IF(Gesamtüberblick!H37="","ND",Gesamtüberblick!H37)</f>
        <v>ND</v>
      </c>
      <c r="E184" t="s">
        <v>9</v>
      </c>
    </row>
    <row r="185" spans="1:11" x14ac:dyDescent="0.3">
      <c r="A185" s="23" t="s">
        <v>2</v>
      </c>
      <c r="B185" s="23" t="s">
        <v>129</v>
      </c>
      <c r="C185" s="23" t="s">
        <v>91</v>
      </c>
      <c r="D185" s="51" t="str">
        <f>IF(Gesamtüberblick!H38="","ND",Gesamtüberblick!H38)</f>
        <v>ND</v>
      </c>
      <c r="E185" t="s">
        <v>9</v>
      </c>
    </row>
    <row r="186" spans="1:11" x14ac:dyDescent="0.3">
      <c r="A186" s="23" t="s">
        <v>2</v>
      </c>
      <c r="B186" s="23" t="s">
        <v>129</v>
      </c>
      <c r="C186" s="23" t="s">
        <v>84</v>
      </c>
      <c r="D186" s="51" t="str">
        <f>IF(Gesamtüberblick!H31="","ND",Gesamtüberblick!H31)</f>
        <v>ND</v>
      </c>
      <c r="E186" t="s">
        <v>8</v>
      </c>
    </row>
    <row r="187" spans="1:11" x14ac:dyDescent="0.3">
      <c r="A187" s="23" t="s">
        <v>2</v>
      </c>
      <c r="B187" s="23" t="s">
        <v>129</v>
      </c>
      <c r="C187" s="23" t="s">
        <v>96</v>
      </c>
      <c r="D187" s="51" t="str">
        <f>IF(Gesamtüberblick!H10="","ND",Gesamtüberblick!H10)</f>
        <v>ND</v>
      </c>
      <c r="E187" t="s">
        <v>200</v>
      </c>
    </row>
    <row r="188" spans="1:11" x14ac:dyDescent="0.3">
      <c r="A188" s="23" t="s">
        <v>2</v>
      </c>
      <c r="B188" s="23" t="s">
        <v>129</v>
      </c>
      <c r="C188" s="23" t="s">
        <v>97</v>
      </c>
      <c r="D188" s="51" t="str">
        <f>IF(Gesamtüberblick!H9="","ND",Gesamtüberblick!H9)</f>
        <v>ND</v>
      </c>
      <c r="E188" t="s">
        <v>200</v>
      </c>
    </row>
    <row r="189" spans="1:11" x14ac:dyDescent="0.3">
      <c r="A189" s="23" t="s">
        <v>2</v>
      </c>
      <c r="B189" s="23" t="s">
        <v>129</v>
      </c>
      <c r="C189" s="23" t="s">
        <v>131</v>
      </c>
      <c r="D189" s="51" t="str">
        <f>IF(Gesamtüberblick!H11="","ND",Gesamtüberblick!H11)</f>
        <v>ND</v>
      </c>
      <c r="E189" t="s">
        <v>200</v>
      </c>
    </row>
    <row r="190" spans="1:11" x14ac:dyDescent="0.3">
      <c r="A190" s="23" t="s">
        <v>2</v>
      </c>
      <c r="B190" s="23" t="s">
        <v>129</v>
      </c>
      <c r="C190" s="23" t="s">
        <v>87</v>
      </c>
      <c r="D190" s="51" t="str">
        <f>IF(Gesamtüberblick!H34="","ND",Gesamtüberblick!H34)</f>
        <v>ND</v>
      </c>
      <c r="E190" t="s">
        <v>8</v>
      </c>
    </row>
    <row r="191" spans="1:11" x14ac:dyDescent="0.3">
      <c r="A191" s="23" t="s">
        <v>2</v>
      </c>
      <c r="B191" s="23" t="s">
        <v>129</v>
      </c>
      <c r="C191" s="23" t="s">
        <v>82</v>
      </c>
      <c r="D191" s="51" t="str">
        <f>IF(Gesamtüberblick!H29="","ND",Gesamtüberblick!H29)</f>
        <v>ND</v>
      </c>
      <c r="E191" t="s">
        <v>9</v>
      </c>
    </row>
    <row r="192" spans="1:11" x14ac:dyDescent="0.3">
      <c r="A192" s="23" t="s">
        <v>2</v>
      </c>
      <c r="B192" s="23" t="s">
        <v>129</v>
      </c>
      <c r="C192" s="23" t="s">
        <v>77</v>
      </c>
      <c r="D192" s="51" t="str">
        <f>IF(Gesamtüberblick!H24="","ND",Gesamtüberblick!H24)</f>
        <v>ND</v>
      </c>
      <c r="E192" t="s">
        <v>9</v>
      </c>
    </row>
    <row r="193" spans="1:7" x14ac:dyDescent="0.3">
      <c r="A193" s="23" t="s">
        <v>2</v>
      </c>
      <c r="B193" s="23" t="s">
        <v>129</v>
      </c>
      <c r="C193" s="23" t="s">
        <v>78</v>
      </c>
      <c r="D193" s="51" t="str">
        <f>IF(Gesamtüberblick!H25="","ND",Gesamtüberblick!H25)</f>
        <v>ND</v>
      </c>
      <c r="E193" t="s">
        <v>9</v>
      </c>
    </row>
    <row r="194" spans="1:7" x14ac:dyDescent="0.3">
      <c r="A194" s="23" t="s">
        <v>2</v>
      </c>
      <c r="B194" s="23" t="s">
        <v>129</v>
      </c>
      <c r="C194" s="23" t="s">
        <v>143</v>
      </c>
      <c r="D194" s="51" t="str">
        <f>IF(Gesamtüberblick!H19="","ND",Gesamtüberblick!H19)</f>
        <v>ND</v>
      </c>
      <c r="E194" t="s">
        <v>9</v>
      </c>
    </row>
    <row r="195" spans="1:7" x14ac:dyDescent="0.3">
      <c r="A195" s="23" t="s">
        <v>2</v>
      </c>
      <c r="B195" s="23" t="s">
        <v>129</v>
      </c>
      <c r="C195" s="23" t="s">
        <v>142</v>
      </c>
      <c r="D195" s="51" t="str">
        <f>IF(Gesamtüberblick!H18="","ND",Gesamtüberblick!H18)</f>
        <v>ND</v>
      </c>
      <c r="E195" t="s">
        <v>201</v>
      </c>
    </row>
    <row r="196" spans="1:7" x14ac:dyDescent="0.3">
      <c r="A196" s="23" t="s">
        <v>2</v>
      </c>
      <c r="B196" s="23" t="s">
        <v>129</v>
      </c>
      <c r="C196" s="23" t="s">
        <v>151</v>
      </c>
      <c r="D196" s="51" t="str">
        <f>IF(Gesamtüberblick!H42="","ND",Gesamtüberblick!H42)</f>
        <v>ND</v>
      </c>
      <c r="E196" t="s">
        <v>152</v>
      </c>
    </row>
    <row r="197" spans="1:7" x14ac:dyDescent="0.3">
      <c r="A197" s="23" t="s">
        <v>2</v>
      </c>
      <c r="B197" s="23" t="s">
        <v>129</v>
      </c>
      <c r="C197" s="23" t="s">
        <v>153</v>
      </c>
      <c r="D197" s="51" t="str">
        <f>IF(Gesamtüberblick!H43="","ND",Gesamtüberblick!H43)</f>
        <v>ND</v>
      </c>
      <c r="E197" t="s">
        <v>152</v>
      </c>
    </row>
    <row r="198" spans="1:7" x14ac:dyDescent="0.3">
      <c r="A198" s="23" t="s">
        <v>2</v>
      </c>
      <c r="B198" s="23" t="s">
        <v>129</v>
      </c>
      <c r="C198" s="23" t="s">
        <v>149</v>
      </c>
      <c r="D198" s="51" t="str">
        <f>IF(Gesamtüberblick!H41="","ND",Gesamtüberblick!H41)</f>
        <v>ND</v>
      </c>
      <c r="E198" t="s">
        <v>150</v>
      </c>
      <c r="F198" s="22"/>
      <c r="G198" s="22"/>
    </row>
    <row r="199" spans="1:7" x14ac:dyDescent="0.3">
      <c r="A199" s="23" t="s">
        <v>2</v>
      </c>
      <c r="B199" s="23" t="s">
        <v>129</v>
      </c>
      <c r="C199" s="23" t="s">
        <v>148</v>
      </c>
      <c r="D199" s="51" t="str">
        <f>IF(Gesamtüberblick!H40="","ND",Gesamtüberblick!H40)</f>
        <v>ND</v>
      </c>
      <c r="E199" t="s">
        <v>202</v>
      </c>
    </row>
    <row r="200" spans="1:7" x14ac:dyDescent="0.3">
      <c r="A200" s="23" t="s">
        <v>2</v>
      </c>
      <c r="B200" s="23" t="s">
        <v>129</v>
      </c>
      <c r="C200" s="23" t="s">
        <v>154</v>
      </c>
      <c r="D200" s="51" t="str">
        <f>IF(Gesamtüberblick!H44="","ND",Gesamtüberblick!H44)</f>
        <v>ND</v>
      </c>
      <c r="E200" t="s">
        <v>203</v>
      </c>
    </row>
    <row r="201" spans="1:7" x14ac:dyDescent="0.3">
      <c r="A201" s="23" t="s">
        <v>2</v>
      </c>
      <c r="B201" s="23" t="s">
        <v>129</v>
      </c>
      <c r="C201" s="23" t="s">
        <v>146</v>
      </c>
      <c r="D201" s="51" t="str">
        <f>IF(Gesamtüberblick!H39="","ND",Gesamtüberblick!H39)</f>
        <v>ND</v>
      </c>
      <c r="E201" t="s">
        <v>204</v>
      </c>
    </row>
    <row r="202" spans="1:7" x14ac:dyDescent="0.3">
      <c r="A202" s="23" t="s">
        <v>2</v>
      </c>
      <c r="B202" s="23" t="s">
        <v>129</v>
      </c>
      <c r="C202" s="23" t="s">
        <v>89</v>
      </c>
      <c r="D202" s="51" t="str">
        <f>IF(Gesamtüberblick!H36="","ND",Gesamtüberblick!H36)</f>
        <v>ND</v>
      </c>
      <c r="E202" t="s">
        <v>8</v>
      </c>
    </row>
    <row r="203" spans="1:7" x14ac:dyDescent="0.3">
      <c r="A203" s="23" t="s">
        <v>2</v>
      </c>
      <c r="B203" s="23" t="s">
        <v>129</v>
      </c>
      <c r="C203" s="23" t="s">
        <v>88</v>
      </c>
      <c r="D203" s="51" t="str">
        <f>IF(Gesamtüberblick!H35="","ND",Gesamtüberblick!H35)</f>
        <v>ND</v>
      </c>
      <c r="E203" t="s">
        <v>8</v>
      </c>
    </row>
    <row r="204" spans="1:7" x14ac:dyDescent="0.3">
      <c r="A204" s="23" t="s">
        <v>2</v>
      </c>
      <c r="B204" s="23" t="s">
        <v>129</v>
      </c>
      <c r="C204" s="23" t="s">
        <v>133</v>
      </c>
      <c r="D204" s="51" t="str">
        <f>IF(Gesamtüberblick!H13="","ND",Gesamtüberblick!H13)</f>
        <v>ND</v>
      </c>
      <c r="E204" t="s">
        <v>205</v>
      </c>
    </row>
    <row r="205" spans="1:7" x14ac:dyDescent="0.3">
      <c r="A205" s="23" t="s">
        <v>2</v>
      </c>
      <c r="B205" s="23" t="s">
        <v>129</v>
      </c>
      <c r="C205" s="23" t="s">
        <v>144</v>
      </c>
      <c r="D205" s="51" t="str">
        <f>IF(Gesamtüberblick!H20="","ND",Gesamtüberblick!H20)</f>
        <v>ND</v>
      </c>
      <c r="E205" t="s">
        <v>206</v>
      </c>
    </row>
    <row r="206" spans="1:7" x14ac:dyDescent="0.3">
      <c r="A206" s="23" t="s">
        <v>10</v>
      </c>
      <c r="B206" s="23" t="s">
        <v>129</v>
      </c>
      <c r="C206" s="23" t="s">
        <v>132</v>
      </c>
      <c r="D206" s="51" t="str">
        <f>IF(Gesamtüberblick!I12="","ND",Gesamtüberblick!I12)</f>
        <v>ND</v>
      </c>
      <c r="E206" t="s">
        <v>195</v>
      </c>
    </row>
    <row r="207" spans="1:7" x14ac:dyDescent="0.3">
      <c r="A207" s="23" t="s">
        <v>10</v>
      </c>
      <c r="B207" s="23" t="s">
        <v>129</v>
      </c>
      <c r="C207" s="23" t="s">
        <v>194</v>
      </c>
      <c r="D207" s="51" t="str">
        <f>IF(Gesamtüberblick!I17="","ND",Gesamtüberblick!I17)</f>
        <v>ND</v>
      </c>
      <c r="E207" t="s">
        <v>196</v>
      </c>
    </row>
    <row r="208" spans="1:7" x14ac:dyDescent="0.3">
      <c r="A208" s="23" t="s">
        <v>10</v>
      </c>
      <c r="B208" s="23" t="s">
        <v>129</v>
      </c>
      <c r="C208" s="23" t="s">
        <v>80</v>
      </c>
      <c r="D208" s="51" t="str">
        <f>IF(Gesamtüberblick!I27="","ND",Gesamtüberblick!I27)</f>
        <v>ND</v>
      </c>
      <c r="E208" t="s">
        <v>8</v>
      </c>
    </row>
    <row r="209" spans="1:7" x14ac:dyDescent="0.3">
      <c r="A209" s="23" t="s">
        <v>10</v>
      </c>
      <c r="B209" s="23" t="s">
        <v>129</v>
      </c>
      <c r="C209" s="23" t="s">
        <v>83</v>
      </c>
      <c r="D209" s="51" t="str">
        <f>IF(Gesamtüberblick!I30="","ND",Gesamtüberblick!I30)</f>
        <v>ND</v>
      </c>
      <c r="E209" t="s">
        <v>37</v>
      </c>
    </row>
    <row r="210" spans="1:7" x14ac:dyDescent="0.3">
      <c r="A210" s="23" t="s">
        <v>10</v>
      </c>
      <c r="B210" s="23" t="s">
        <v>129</v>
      </c>
      <c r="C210" s="23" t="s">
        <v>85</v>
      </c>
      <c r="D210" s="51" t="str">
        <f>IF(Gesamtüberblick!I32="","ND",Gesamtüberblick!I32)</f>
        <v>ND</v>
      </c>
      <c r="E210" t="s">
        <v>8</v>
      </c>
    </row>
    <row r="211" spans="1:7" x14ac:dyDescent="0.3">
      <c r="A211" s="23" t="s">
        <v>10</v>
      </c>
      <c r="B211" s="23" t="s">
        <v>129</v>
      </c>
      <c r="C211" s="23" t="s">
        <v>86</v>
      </c>
      <c r="D211" s="51" t="str">
        <f>IF(Gesamtüberblick!I33="","ND",Gesamtüberblick!I33)</f>
        <v>ND</v>
      </c>
      <c r="E211" t="s">
        <v>8</v>
      </c>
    </row>
    <row r="212" spans="1:7" x14ac:dyDescent="0.3">
      <c r="A212" s="23" t="s">
        <v>10</v>
      </c>
      <c r="B212" s="23" t="s">
        <v>129</v>
      </c>
      <c r="C212" s="23" t="s">
        <v>74</v>
      </c>
      <c r="D212" s="51" t="str">
        <f>IF(Gesamtüberblick!I21="","ND",Gesamtüberblick!I21)</f>
        <v>ND</v>
      </c>
      <c r="E212" t="s">
        <v>9</v>
      </c>
    </row>
    <row r="213" spans="1:7" x14ac:dyDescent="0.3">
      <c r="A213" s="23" t="s">
        <v>10</v>
      </c>
      <c r="B213" s="23" t="s">
        <v>129</v>
      </c>
      <c r="C213" s="23" t="s">
        <v>75</v>
      </c>
      <c r="D213" s="51" t="str">
        <f>IF(Gesamtüberblick!I22="","ND",Gesamtüberblick!I22)</f>
        <v>ND</v>
      </c>
      <c r="E213" t="s">
        <v>9</v>
      </c>
    </row>
    <row r="214" spans="1:7" x14ac:dyDescent="0.3">
      <c r="A214" s="23" t="s">
        <v>10</v>
      </c>
      <c r="B214" s="23" t="s">
        <v>129</v>
      </c>
      <c r="C214" s="23" t="s">
        <v>81</v>
      </c>
      <c r="D214" s="51" t="str">
        <f>IF(Gesamtüberblick!I28="","ND",Gesamtüberblick!I28)</f>
        <v>ND</v>
      </c>
      <c r="E214" t="s">
        <v>9</v>
      </c>
      <c r="F214" s="22"/>
      <c r="G214" s="22"/>
    </row>
    <row r="215" spans="1:7" x14ac:dyDescent="0.3">
      <c r="A215" s="23" t="s">
        <v>10</v>
      </c>
      <c r="B215" s="23" t="s">
        <v>129</v>
      </c>
      <c r="C215" s="23" t="s">
        <v>139</v>
      </c>
      <c r="D215" s="51" t="str">
        <f>IF(Gesamtüberblick!I16="","ND",Gesamtüberblick!I16)</f>
        <v>ND</v>
      </c>
      <c r="E215" t="s">
        <v>197</v>
      </c>
    </row>
    <row r="216" spans="1:7" x14ac:dyDescent="0.3">
      <c r="A216" s="23" t="s">
        <v>10</v>
      </c>
      <c r="B216" s="23" t="s">
        <v>129</v>
      </c>
      <c r="C216" s="23" t="s">
        <v>137</v>
      </c>
      <c r="D216" s="51" t="str">
        <f>IF(Gesamtüberblick!I15="","ND",Gesamtüberblick!I15)</f>
        <v>ND</v>
      </c>
      <c r="E216" t="s">
        <v>198</v>
      </c>
    </row>
    <row r="217" spans="1:7" x14ac:dyDescent="0.3">
      <c r="A217" s="23" t="s">
        <v>10</v>
      </c>
      <c r="B217" s="23" t="s">
        <v>129</v>
      </c>
      <c r="C217" s="23" t="s">
        <v>135</v>
      </c>
      <c r="D217" s="51" t="str">
        <f>IF(Gesamtüberblick!I14="","ND",Gesamtüberblick!I14)</f>
        <v>ND</v>
      </c>
      <c r="E217" t="s">
        <v>199</v>
      </c>
    </row>
    <row r="218" spans="1:7" x14ac:dyDescent="0.3">
      <c r="A218" s="23" t="s">
        <v>10</v>
      </c>
      <c r="B218" s="23" t="s">
        <v>129</v>
      </c>
      <c r="C218" s="23" t="s">
        <v>90</v>
      </c>
      <c r="D218" s="51" t="str">
        <f>IF(Gesamtüberblick!I37="","ND",Gesamtüberblick!I37)</f>
        <v>ND</v>
      </c>
      <c r="E218" t="s">
        <v>9</v>
      </c>
    </row>
    <row r="219" spans="1:7" x14ac:dyDescent="0.3">
      <c r="A219" s="23" t="s">
        <v>10</v>
      </c>
      <c r="B219" s="23" t="s">
        <v>129</v>
      </c>
      <c r="C219" s="23" t="s">
        <v>91</v>
      </c>
      <c r="D219" s="51" t="str">
        <f>IF(Gesamtüberblick!I38="","ND",Gesamtüberblick!I38)</f>
        <v>ND</v>
      </c>
      <c r="E219" t="s">
        <v>9</v>
      </c>
    </row>
    <row r="220" spans="1:7" x14ac:dyDescent="0.3">
      <c r="A220" s="23" t="s">
        <v>10</v>
      </c>
      <c r="B220" s="23" t="s">
        <v>129</v>
      </c>
      <c r="C220" s="23" t="s">
        <v>84</v>
      </c>
      <c r="D220" s="51" t="str">
        <f>IF(Gesamtüberblick!I31="","ND",Gesamtüberblick!I31)</f>
        <v>ND</v>
      </c>
      <c r="E220" t="s">
        <v>8</v>
      </c>
    </row>
    <row r="221" spans="1:7" x14ac:dyDescent="0.3">
      <c r="A221" s="23" t="s">
        <v>10</v>
      </c>
      <c r="B221" s="23" t="s">
        <v>129</v>
      </c>
      <c r="C221" s="23" t="s">
        <v>96</v>
      </c>
      <c r="D221" s="51" t="str">
        <f>IF(Gesamtüberblick!I10="","ND",Gesamtüberblick!I10)</f>
        <v>ND</v>
      </c>
      <c r="E221" t="s">
        <v>200</v>
      </c>
    </row>
    <row r="222" spans="1:7" x14ac:dyDescent="0.3">
      <c r="A222" s="23" t="s">
        <v>10</v>
      </c>
      <c r="B222" s="23" t="s">
        <v>129</v>
      </c>
      <c r="C222" s="23" t="s">
        <v>97</v>
      </c>
      <c r="D222" s="51" t="str">
        <f>IF(Gesamtüberblick!I9="","ND",Gesamtüberblick!I9)</f>
        <v>ND</v>
      </c>
      <c r="E222" t="s">
        <v>200</v>
      </c>
    </row>
    <row r="223" spans="1:7" x14ac:dyDescent="0.3">
      <c r="A223" s="23" t="s">
        <v>10</v>
      </c>
      <c r="B223" s="23" t="s">
        <v>129</v>
      </c>
      <c r="C223" s="23" t="s">
        <v>131</v>
      </c>
      <c r="D223" s="51" t="str">
        <f>IF(Gesamtüberblick!I11="","ND",Gesamtüberblick!I11)</f>
        <v>ND</v>
      </c>
      <c r="E223" t="s">
        <v>200</v>
      </c>
    </row>
    <row r="224" spans="1:7" x14ac:dyDescent="0.3">
      <c r="A224" s="23" t="s">
        <v>10</v>
      </c>
      <c r="B224" s="23" t="s">
        <v>129</v>
      </c>
      <c r="C224" s="23" t="s">
        <v>87</v>
      </c>
      <c r="D224" s="51" t="str">
        <f>IF(Gesamtüberblick!I34="","ND",Gesamtüberblick!I34)</f>
        <v>ND</v>
      </c>
      <c r="E224" t="s">
        <v>8</v>
      </c>
    </row>
    <row r="225" spans="1:8" x14ac:dyDescent="0.3">
      <c r="A225" s="23" t="s">
        <v>10</v>
      </c>
      <c r="B225" s="23" t="s">
        <v>129</v>
      </c>
      <c r="C225" s="23" t="s">
        <v>82</v>
      </c>
      <c r="D225" s="51" t="str">
        <f>IF(Gesamtüberblick!I29="","ND",Gesamtüberblick!I29)</f>
        <v>ND</v>
      </c>
      <c r="E225" t="s">
        <v>9</v>
      </c>
    </row>
    <row r="226" spans="1:8" x14ac:dyDescent="0.3">
      <c r="A226" s="23" t="s">
        <v>10</v>
      </c>
      <c r="B226" s="23" t="s">
        <v>129</v>
      </c>
      <c r="C226" s="23" t="s">
        <v>77</v>
      </c>
      <c r="D226" s="51" t="str">
        <f>IF(Gesamtüberblick!I24="","ND",Gesamtüberblick!I24)</f>
        <v>ND</v>
      </c>
      <c r="E226" t="s">
        <v>9</v>
      </c>
    </row>
    <row r="227" spans="1:8" x14ac:dyDescent="0.3">
      <c r="A227" s="23" t="s">
        <v>10</v>
      </c>
      <c r="B227" s="23" t="s">
        <v>129</v>
      </c>
      <c r="C227" s="23" t="s">
        <v>78</v>
      </c>
      <c r="D227" s="51" t="str">
        <f>IF(Gesamtüberblick!I25="","ND",Gesamtüberblick!I25)</f>
        <v>ND</v>
      </c>
      <c r="E227" t="s">
        <v>9</v>
      </c>
    </row>
    <row r="228" spans="1:8" x14ac:dyDescent="0.3">
      <c r="A228" s="23" t="s">
        <v>10</v>
      </c>
      <c r="B228" s="23" t="s">
        <v>129</v>
      </c>
      <c r="C228" s="23" t="s">
        <v>143</v>
      </c>
      <c r="D228" s="51" t="str">
        <f>IF(Gesamtüberblick!I19="","ND",Gesamtüberblick!I19)</f>
        <v>ND</v>
      </c>
      <c r="E228" t="s">
        <v>9</v>
      </c>
    </row>
    <row r="229" spans="1:8" x14ac:dyDescent="0.3">
      <c r="A229" s="23" t="s">
        <v>10</v>
      </c>
      <c r="B229" s="23" t="s">
        <v>129</v>
      </c>
      <c r="C229" s="23" t="s">
        <v>142</v>
      </c>
      <c r="D229" s="51" t="str">
        <f>IF(Gesamtüberblick!I18="","ND",Gesamtüberblick!I18)</f>
        <v>ND</v>
      </c>
      <c r="E229" t="s">
        <v>201</v>
      </c>
    </row>
    <row r="230" spans="1:8" x14ac:dyDescent="0.3">
      <c r="A230" s="23" t="s">
        <v>10</v>
      </c>
      <c r="B230" s="23" t="s">
        <v>129</v>
      </c>
      <c r="C230" s="23" t="s">
        <v>151</v>
      </c>
      <c r="D230" s="51" t="str">
        <f>IF(Gesamtüberblick!I42="","ND",Gesamtüberblick!I42)</f>
        <v>ND</v>
      </c>
      <c r="E230" t="s">
        <v>152</v>
      </c>
    </row>
    <row r="231" spans="1:8" x14ac:dyDescent="0.3">
      <c r="A231" s="23" t="s">
        <v>10</v>
      </c>
      <c r="B231" s="23" t="s">
        <v>129</v>
      </c>
      <c r="C231" s="23" t="s">
        <v>153</v>
      </c>
      <c r="D231" s="51" t="str">
        <f>IF(Gesamtüberblick!I43="","ND",Gesamtüberblick!I43)</f>
        <v>ND</v>
      </c>
      <c r="E231" t="s">
        <v>152</v>
      </c>
      <c r="F231" s="22"/>
    </row>
    <row r="232" spans="1:8" x14ac:dyDescent="0.3">
      <c r="A232" s="23" t="s">
        <v>10</v>
      </c>
      <c r="B232" s="23" t="s">
        <v>129</v>
      </c>
      <c r="C232" s="23" t="s">
        <v>149</v>
      </c>
      <c r="D232" s="51" t="str">
        <f>IF(Gesamtüberblick!I41="","ND",Gesamtüberblick!I41)</f>
        <v>ND</v>
      </c>
      <c r="E232" t="s">
        <v>150</v>
      </c>
    </row>
    <row r="233" spans="1:8" x14ac:dyDescent="0.3">
      <c r="A233" s="23" t="s">
        <v>10</v>
      </c>
      <c r="B233" s="23" t="s">
        <v>129</v>
      </c>
      <c r="C233" s="23" t="s">
        <v>148</v>
      </c>
      <c r="D233" s="51" t="str">
        <f>IF(Gesamtüberblick!I40="","ND",Gesamtüberblick!I40)</f>
        <v>ND</v>
      </c>
      <c r="E233" t="s">
        <v>202</v>
      </c>
    </row>
    <row r="234" spans="1:8" x14ac:dyDescent="0.3">
      <c r="A234" s="23" t="s">
        <v>10</v>
      </c>
      <c r="B234" s="23" t="s">
        <v>129</v>
      </c>
      <c r="C234" s="23" t="s">
        <v>154</v>
      </c>
      <c r="D234" s="51" t="str">
        <f>IF(Gesamtüberblick!I44="","ND",Gesamtüberblick!I44)</f>
        <v>ND</v>
      </c>
      <c r="E234" t="s">
        <v>203</v>
      </c>
    </row>
    <row r="235" spans="1:8" x14ac:dyDescent="0.3">
      <c r="A235" s="23" t="s">
        <v>10</v>
      </c>
      <c r="B235" s="23" t="s">
        <v>129</v>
      </c>
      <c r="C235" s="23" t="s">
        <v>146</v>
      </c>
      <c r="D235" s="51" t="str">
        <f>IF(Gesamtüberblick!I39="","ND",Gesamtüberblick!I39)</f>
        <v>ND</v>
      </c>
      <c r="E235" t="s">
        <v>204</v>
      </c>
    </row>
    <row r="236" spans="1:8" x14ac:dyDescent="0.3">
      <c r="A236" s="23" t="s">
        <v>10</v>
      </c>
      <c r="B236" s="23" t="s">
        <v>129</v>
      </c>
      <c r="C236" s="23" t="s">
        <v>89</v>
      </c>
      <c r="D236" s="51" t="str">
        <f>IF(Gesamtüberblick!I36="","ND",Gesamtüberblick!I36)</f>
        <v>ND</v>
      </c>
      <c r="E236" t="s">
        <v>8</v>
      </c>
    </row>
    <row r="237" spans="1:8" x14ac:dyDescent="0.3">
      <c r="A237" s="23" t="s">
        <v>10</v>
      </c>
      <c r="B237" s="23" t="s">
        <v>129</v>
      </c>
      <c r="C237" s="23" t="s">
        <v>88</v>
      </c>
      <c r="D237" s="51" t="str">
        <f>IF(Gesamtüberblick!I35="","ND",Gesamtüberblick!I35)</f>
        <v>ND</v>
      </c>
      <c r="E237" t="s">
        <v>8</v>
      </c>
    </row>
    <row r="238" spans="1:8" x14ac:dyDescent="0.3">
      <c r="A238" s="23" t="s">
        <v>10</v>
      </c>
      <c r="B238" s="23" t="s">
        <v>129</v>
      </c>
      <c r="C238" s="23" t="s">
        <v>133</v>
      </c>
      <c r="D238" s="51" t="str">
        <f>IF(Gesamtüberblick!I13="","ND",Gesamtüberblick!I13)</f>
        <v>ND</v>
      </c>
      <c r="E238" t="s">
        <v>205</v>
      </c>
    </row>
    <row r="239" spans="1:8" x14ac:dyDescent="0.3">
      <c r="A239" s="23" t="s">
        <v>10</v>
      </c>
      <c r="B239" s="23" t="s">
        <v>129</v>
      </c>
      <c r="C239" s="23" t="s">
        <v>144</v>
      </c>
      <c r="D239" s="51" t="str">
        <f>IF(Gesamtüberblick!I20="","ND",Gesamtüberblick!I20)</f>
        <v>ND</v>
      </c>
      <c r="E239" t="s">
        <v>206</v>
      </c>
    </row>
    <row r="240" spans="1:8" x14ac:dyDescent="0.3">
      <c r="A240" s="23" t="s">
        <v>3</v>
      </c>
      <c r="B240" s="52" t="str">
        <f>Gesamtüberblick!$P$6</f>
        <v>Deponierung</v>
      </c>
      <c r="C240" s="23" t="s">
        <v>132</v>
      </c>
      <c r="D240" s="51" t="str">
        <f>IF(Gesamtüberblick!P12="","ND",Gesamtüberblick!P12)</f>
        <v>ND</v>
      </c>
      <c r="E240" t="s">
        <v>195</v>
      </c>
      <c r="G240" s="22"/>
      <c r="H240" s="22"/>
    </row>
    <row r="241" spans="1:8" x14ac:dyDescent="0.3">
      <c r="A241" s="23" t="s">
        <v>3</v>
      </c>
      <c r="B241" s="52" t="str">
        <f>Gesamtüberblick!$P$6</f>
        <v>Deponierung</v>
      </c>
      <c r="C241" s="23" t="s">
        <v>194</v>
      </c>
      <c r="D241" s="51" t="str">
        <f>IF(Gesamtüberblick!P17="","ND",Gesamtüberblick!P17)</f>
        <v>ND</v>
      </c>
      <c r="E241" t="s">
        <v>196</v>
      </c>
    </row>
    <row r="242" spans="1:8" x14ac:dyDescent="0.3">
      <c r="A242" s="23" t="s">
        <v>3</v>
      </c>
      <c r="B242" s="52" t="str">
        <f>Gesamtüberblick!$P$6</f>
        <v>Deponierung</v>
      </c>
      <c r="C242" s="23" t="s">
        <v>80</v>
      </c>
      <c r="D242" s="51" t="str">
        <f>IF(Gesamtüberblick!P27="","ND",Gesamtüberblick!P27)</f>
        <v>ND</v>
      </c>
      <c r="E242" t="s">
        <v>8</v>
      </c>
    </row>
    <row r="243" spans="1:8" x14ac:dyDescent="0.3">
      <c r="A243" s="23" t="s">
        <v>3</v>
      </c>
      <c r="B243" s="52" t="str">
        <f>Gesamtüberblick!$P$6</f>
        <v>Deponierung</v>
      </c>
      <c r="C243" s="23" t="s">
        <v>83</v>
      </c>
      <c r="D243" s="51" t="str">
        <f>IF(Gesamtüberblick!P30="","ND",Gesamtüberblick!P30)</f>
        <v>ND</v>
      </c>
      <c r="E243" t="s">
        <v>37</v>
      </c>
    </row>
    <row r="244" spans="1:8" x14ac:dyDescent="0.3">
      <c r="A244" s="23" t="s">
        <v>3</v>
      </c>
      <c r="B244" s="52" t="str">
        <f>Gesamtüberblick!$P$6</f>
        <v>Deponierung</v>
      </c>
      <c r="C244" s="23" t="s">
        <v>85</v>
      </c>
      <c r="D244" s="51" t="str">
        <f>IF(Gesamtüberblick!P32="","ND",Gesamtüberblick!P32)</f>
        <v>ND</v>
      </c>
      <c r="E244" t="s">
        <v>8</v>
      </c>
    </row>
    <row r="245" spans="1:8" x14ac:dyDescent="0.3">
      <c r="A245" s="23" t="s">
        <v>3</v>
      </c>
      <c r="B245" s="52" t="str">
        <f>Gesamtüberblick!$P$6</f>
        <v>Deponierung</v>
      </c>
      <c r="C245" s="23" t="s">
        <v>86</v>
      </c>
      <c r="D245" s="51" t="str">
        <f>IF(Gesamtüberblick!P33="","ND",Gesamtüberblick!P33)</f>
        <v>ND</v>
      </c>
      <c r="E245" t="s">
        <v>8</v>
      </c>
    </row>
    <row r="246" spans="1:8" x14ac:dyDescent="0.3">
      <c r="A246" s="23" t="s">
        <v>3</v>
      </c>
      <c r="B246" s="52" t="str">
        <f>Gesamtüberblick!$P$6</f>
        <v>Deponierung</v>
      </c>
      <c r="C246" s="23" t="s">
        <v>74</v>
      </c>
      <c r="D246" s="51" t="str">
        <f>IF(Gesamtüberblick!P21="","ND",Gesamtüberblick!P21)</f>
        <v>ND</v>
      </c>
      <c r="E246" t="s">
        <v>9</v>
      </c>
    </row>
    <row r="247" spans="1:8" x14ac:dyDescent="0.3">
      <c r="A247" s="23" t="s">
        <v>3</v>
      </c>
      <c r="B247" s="52" t="str">
        <f>Gesamtüberblick!$P$6</f>
        <v>Deponierung</v>
      </c>
      <c r="C247" s="23" t="s">
        <v>75</v>
      </c>
      <c r="D247" s="51" t="str">
        <f>IF(Gesamtüberblick!P22="","ND",Gesamtüberblick!P22)</f>
        <v>ND</v>
      </c>
      <c r="E247" t="s">
        <v>9</v>
      </c>
    </row>
    <row r="248" spans="1:8" x14ac:dyDescent="0.3">
      <c r="A248" s="23" t="s">
        <v>3</v>
      </c>
      <c r="B248" s="52" t="str">
        <f>Gesamtüberblick!$P$6</f>
        <v>Deponierung</v>
      </c>
      <c r="C248" s="23" t="s">
        <v>81</v>
      </c>
      <c r="D248" s="51" t="str">
        <f>IF(Gesamtüberblick!P28="","ND",Gesamtüberblick!P28)</f>
        <v>ND</v>
      </c>
      <c r="E248" t="s">
        <v>9</v>
      </c>
    </row>
    <row r="249" spans="1:8" x14ac:dyDescent="0.3">
      <c r="A249" s="23" t="s">
        <v>3</v>
      </c>
      <c r="B249" s="52" t="str">
        <f>Gesamtüberblick!$P$6</f>
        <v>Deponierung</v>
      </c>
      <c r="C249" s="23" t="s">
        <v>139</v>
      </c>
      <c r="D249" s="51" t="str">
        <f>IF(Gesamtüberblick!P16="","ND",Gesamtüberblick!P16)</f>
        <v>ND</v>
      </c>
      <c r="E249" t="s">
        <v>197</v>
      </c>
    </row>
    <row r="250" spans="1:8" x14ac:dyDescent="0.3">
      <c r="A250" s="23" t="s">
        <v>3</v>
      </c>
      <c r="B250" s="52" t="str">
        <f>Gesamtüberblick!$P$6</f>
        <v>Deponierung</v>
      </c>
      <c r="C250" s="23" t="s">
        <v>137</v>
      </c>
      <c r="D250" s="51" t="str">
        <f>IF(Gesamtüberblick!P15="","ND",Gesamtüberblick!P15)</f>
        <v>ND</v>
      </c>
      <c r="E250" t="s">
        <v>198</v>
      </c>
    </row>
    <row r="251" spans="1:8" x14ac:dyDescent="0.3">
      <c r="A251" s="23" t="s">
        <v>3</v>
      </c>
      <c r="B251" s="52" t="str">
        <f>Gesamtüberblick!$P$6</f>
        <v>Deponierung</v>
      </c>
      <c r="C251" s="23" t="s">
        <v>135</v>
      </c>
      <c r="D251" s="51" t="str">
        <f>IF(Gesamtüberblick!P14="","ND",Gesamtüberblick!P14)</f>
        <v>ND</v>
      </c>
      <c r="E251" t="s">
        <v>199</v>
      </c>
    </row>
    <row r="252" spans="1:8" x14ac:dyDescent="0.3">
      <c r="A252" s="23" t="s">
        <v>3</v>
      </c>
      <c r="B252" s="52" t="str">
        <f>Gesamtüberblick!$P$6</f>
        <v>Deponierung</v>
      </c>
      <c r="C252" s="23" t="s">
        <v>90</v>
      </c>
      <c r="D252" s="51" t="str">
        <f>IF(Gesamtüberblick!P37="","ND",Gesamtüberblick!P37)</f>
        <v>ND</v>
      </c>
      <c r="E252" t="s">
        <v>9</v>
      </c>
    </row>
    <row r="253" spans="1:8" x14ac:dyDescent="0.3">
      <c r="A253" s="23" t="s">
        <v>3</v>
      </c>
      <c r="B253" s="52" t="str">
        <f>Gesamtüberblick!$P$6</f>
        <v>Deponierung</v>
      </c>
      <c r="C253" s="23" t="s">
        <v>91</v>
      </c>
      <c r="D253" s="51" t="str">
        <f>IF(Gesamtüberblick!P38="","ND",Gesamtüberblick!P38)</f>
        <v>ND</v>
      </c>
      <c r="E253" t="s">
        <v>9</v>
      </c>
    </row>
    <row r="254" spans="1:8" x14ac:dyDescent="0.3">
      <c r="A254" s="23" t="s">
        <v>3</v>
      </c>
      <c r="B254" s="52" t="str">
        <f>Gesamtüberblick!$P$6</f>
        <v>Deponierung</v>
      </c>
      <c r="C254" s="23" t="s">
        <v>84</v>
      </c>
      <c r="D254" s="51" t="str">
        <f>IF(Gesamtüberblick!P31="","ND",Gesamtüberblick!P31)</f>
        <v>ND</v>
      </c>
      <c r="E254" t="s">
        <v>8</v>
      </c>
    </row>
    <row r="255" spans="1:8" x14ac:dyDescent="0.3">
      <c r="A255" s="23" t="s">
        <v>3</v>
      </c>
      <c r="B255" s="52" t="str">
        <f>Gesamtüberblick!$P$6</f>
        <v>Deponierung</v>
      </c>
      <c r="C255" s="23" t="s">
        <v>96</v>
      </c>
      <c r="D255" s="51" t="str">
        <f>IF(Gesamtüberblick!P10="","ND",Gesamtüberblick!P10)</f>
        <v>ND</v>
      </c>
      <c r="E255" t="s">
        <v>200</v>
      </c>
    </row>
    <row r="256" spans="1:8" x14ac:dyDescent="0.3">
      <c r="A256" s="23" t="s">
        <v>3</v>
      </c>
      <c r="B256" s="52" t="str">
        <f>Gesamtüberblick!$P$6</f>
        <v>Deponierung</v>
      </c>
      <c r="C256" s="23" t="s">
        <v>97</v>
      </c>
      <c r="D256" s="51" t="str">
        <f>IF(Gesamtüberblick!P9="","ND",Gesamtüberblick!P9)</f>
        <v>ND</v>
      </c>
      <c r="E256" t="s">
        <v>200</v>
      </c>
      <c r="H256" s="22"/>
    </row>
    <row r="257" spans="1:5" x14ac:dyDescent="0.3">
      <c r="A257" s="23" t="s">
        <v>3</v>
      </c>
      <c r="B257" s="52" t="str">
        <f>Gesamtüberblick!$P$6</f>
        <v>Deponierung</v>
      </c>
      <c r="C257" s="23" t="s">
        <v>131</v>
      </c>
      <c r="D257" s="51" t="str">
        <f>IF(Gesamtüberblick!P11="","ND",Gesamtüberblick!P11)</f>
        <v>ND</v>
      </c>
      <c r="E257" t="s">
        <v>200</v>
      </c>
    </row>
    <row r="258" spans="1:5" x14ac:dyDescent="0.3">
      <c r="A258" s="23" t="s">
        <v>3</v>
      </c>
      <c r="B258" s="52" t="str">
        <f>Gesamtüberblick!$P$6</f>
        <v>Deponierung</v>
      </c>
      <c r="C258" s="23" t="s">
        <v>87</v>
      </c>
      <c r="D258" s="51" t="str">
        <f>IF(Gesamtüberblick!P34="","ND",Gesamtüberblick!P34)</f>
        <v>ND</v>
      </c>
      <c r="E258" t="s">
        <v>8</v>
      </c>
    </row>
    <row r="259" spans="1:5" x14ac:dyDescent="0.3">
      <c r="A259" s="23" t="s">
        <v>3</v>
      </c>
      <c r="B259" s="52" t="str">
        <f>Gesamtüberblick!$P$6</f>
        <v>Deponierung</v>
      </c>
      <c r="C259" s="23" t="s">
        <v>82</v>
      </c>
      <c r="D259" s="51" t="str">
        <f>IF(Gesamtüberblick!P29="","ND",Gesamtüberblick!P29)</f>
        <v>ND</v>
      </c>
      <c r="E259" t="s">
        <v>9</v>
      </c>
    </row>
    <row r="260" spans="1:5" x14ac:dyDescent="0.3">
      <c r="A260" s="23" t="s">
        <v>3</v>
      </c>
      <c r="B260" s="52" t="str">
        <f>Gesamtüberblick!$P$6</f>
        <v>Deponierung</v>
      </c>
      <c r="C260" s="23" t="s">
        <v>77</v>
      </c>
      <c r="D260" s="51" t="str">
        <f>IF(Gesamtüberblick!P24="","ND",Gesamtüberblick!P24)</f>
        <v>ND</v>
      </c>
      <c r="E260" t="s">
        <v>9</v>
      </c>
    </row>
    <row r="261" spans="1:5" x14ac:dyDescent="0.3">
      <c r="A261" s="23" t="s">
        <v>3</v>
      </c>
      <c r="B261" s="52" t="str">
        <f>Gesamtüberblick!$P$6</f>
        <v>Deponierung</v>
      </c>
      <c r="C261" s="23" t="s">
        <v>78</v>
      </c>
      <c r="D261" s="51" t="str">
        <f>IF(Gesamtüberblick!P25="","ND",Gesamtüberblick!P25)</f>
        <v>ND</v>
      </c>
      <c r="E261" t="s">
        <v>9</v>
      </c>
    </row>
    <row r="262" spans="1:5" x14ac:dyDescent="0.3">
      <c r="A262" s="23" t="s">
        <v>3</v>
      </c>
      <c r="B262" s="52" t="str">
        <f>Gesamtüberblick!$P$6</f>
        <v>Deponierung</v>
      </c>
      <c r="C262" s="23" t="s">
        <v>143</v>
      </c>
      <c r="D262" s="51" t="str">
        <f>IF(Gesamtüberblick!P19="","ND",Gesamtüberblick!P19)</f>
        <v>ND</v>
      </c>
      <c r="E262" t="s">
        <v>9</v>
      </c>
    </row>
    <row r="263" spans="1:5" x14ac:dyDescent="0.3">
      <c r="A263" s="23" t="s">
        <v>3</v>
      </c>
      <c r="B263" s="52" t="str">
        <f>Gesamtüberblick!$P$6</f>
        <v>Deponierung</v>
      </c>
      <c r="C263" s="23" t="s">
        <v>142</v>
      </c>
      <c r="D263" s="51" t="str">
        <f>IF(Gesamtüberblick!P18="","ND",Gesamtüberblick!P18)</f>
        <v>ND</v>
      </c>
      <c r="E263" t="s">
        <v>201</v>
      </c>
    </row>
    <row r="264" spans="1:5" x14ac:dyDescent="0.3">
      <c r="A264" s="23" t="s">
        <v>3</v>
      </c>
      <c r="B264" s="52" t="str">
        <f>Gesamtüberblick!$P$6</f>
        <v>Deponierung</v>
      </c>
      <c r="C264" s="23" t="s">
        <v>151</v>
      </c>
      <c r="D264" s="51" t="str">
        <f>IF(Gesamtüberblick!P42="","ND",Gesamtüberblick!P42)</f>
        <v>ND</v>
      </c>
      <c r="E264" t="s">
        <v>152</v>
      </c>
    </row>
    <row r="265" spans="1:5" x14ac:dyDescent="0.3">
      <c r="A265" s="23" t="s">
        <v>3</v>
      </c>
      <c r="B265" s="52" t="str">
        <f>Gesamtüberblick!$P$6</f>
        <v>Deponierung</v>
      </c>
      <c r="C265" s="23" t="s">
        <v>153</v>
      </c>
      <c r="D265" s="51" t="str">
        <f>IF(Gesamtüberblick!P43="","ND",Gesamtüberblick!P43)</f>
        <v>ND</v>
      </c>
      <c r="E265" t="s">
        <v>152</v>
      </c>
    </row>
    <row r="266" spans="1:5" x14ac:dyDescent="0.3">
      <c r="A266" s="23" t="s">
        <v>3</v>
      </c>
      <c r="B266" s="52" t="str">
        <f>Gesamtüberblick!$P$6</f>
        <v>Deponierung</v>
      </c>
      <c r="C266" s="23" t="s">
        <v>149</v>
      </c>
      <c r="D266" s="51" t="str">
        <f>IF(Gesamtüberblick!P41="","ND",Gesamtüberblick!P41)</f>
        <v>ND</v>
      </c>
      <c r="E266" t="s">
        <v>150</v>
      </c>
    </row>
    <row r="267" spans="1:5" x14ac:dyDescent="0.3">
      <c r="A267" s="23" t="s">
        <v>3</v>
      </c>
      <c r="B267" s="52" t="str">
        <f>Gesamtüberblick!$P$6</f>
        <v>Deponierung</v>
      </c>
      <c r="C267" s="23" t="s">
        <v>148</v>
      </c>
      <c r="D267" s="51" t="str">
        <f>IF(Gesamtüberblick!P40="","ND",Gesamtüberblick!P40)</f>
        <v>ND</v>
      </c>
      <c r="E267" t="s">
        <v>202</v>
      </c>
    </row>
    <row r="268" spans="1:5" x14ac:dyDescent="0.3">
      <c r="A268" s="23" t="s">
        <v>3</v>
      </c>
      <c r="B268" s="52" t="str">
        <f>Gesamtüberblick!$P$6</f>
        <v>Deponierung</v>
      </c>
      <c r="C268" s="23" t="s">
        <v>154</v>
      </c>
      <c r="D268" s="51" t="str">
        <f>IF(Gesamtüberblick!P44="","ND",Gesamtüberblick!P44)</f>
        <v>ND</v>
      </c>
      <c r="E268" t="s">
        <v>203</v>
      </c>
    </row>
    <row r="269" spans="1:5" x14ac:dyDescent="0.3">
      <c r="A269" s="23" t="s">
        <v>3</v>
      </c>
      <c r="B269" s="52" t="str">
        <f>Gesamtüberblick!$P$6</f>
        <v>Deponierung</v>
      </c>
      <c r="C269" s="23" t="s">
        <v>146</v>
      </c>
      <c r="D269" s="51" t="str">
        <f>IF(Gesamtüberblick!P39="","ND",Gesamtüberblick!P39)</f>
        <v>ND</v>
      </c>
      <c r="E269" t="s">
        <v>204</v>
      </c>
    </row>
    <row r="270" spans="1:5" x14ac:dyDescent="0.3">
      <c r="A270" s="23" t="s">
        <v>3</v>
      </c>
      <c r="B270" s="52" t="str">
        <f>Gesamtüberblick!$P$6</f>
        <v>Deponierung</v>
      </c>
      <c r="C270" s="23" t="s">
        <v>89</v>
      </c>
      <c r="D270" s="51" t="str">
        <f>IF(Gesamtüberblick!P36="","ND",Gesamtüberblick!P36)</f>
        <v>ND</v>
      </c>
      <c r="E270" t="s">
        <v>8</v>
      </c>
    </row>
    <row r="271" spans="1:5" x14ac:dyDescent="0.3">
      <c r="A271" s="23" t="s">
        <v>3</v>
      </c>
      <c r="B271" s="52" t="str">
        <f>Gesamtüberblick!$P$6</f>
        <v>Deponierung</v>
      </c>
      <c r="C271" s="23" t="s">
        <v>88</v>
      </c>
      <c r="D271" s="51" t="str">
        <f>IF(Gesamtüberblick!P35="","ND",Gesamtüberblick!P35)</f>
        <v>ND</v>
      </c>
      <c r="E271" t="s">
        <v>8</v>
      </c>
    </row>
    <row r="272" spans="1:5" x14ac:dyDescent="0.3">
      <c r="A272" s="23" t="s">
        <v>3</v>
      </c>
      <c r="B272" s="52" t="str">
        <f>Gesamtüberblick!$P$6</f>
        <v>Deponierung</v>
      </c>
      <c r="C272" s="23" t="s">
        <v>133</v>
      </c>
      <c r="D272" s="51" t="str">
        <f>IF(Gesamtüberblick!P13="","ND",Gesamtüberblick!P13)</f>
        <v>ND</v>
      </c>
      <c r="E272" t="s">
        <v>205</v>
      </c>
    </row>
    <row r="273" spans="1:8" x14ac:dyDescent="0.3">
      <c r="A273" s="23" t="s">
        <v>3</v>
      </c>
      <c r="B273" s="52" t="str">
        <f>Gesamtüberblick!$P$6</f>
        <v>Deponierung</v>
      </c>
      <c r="C273" s="23" t="s">
        <v>144</v>
      </c>
      <c r="D273" s="51" t="str">
        <f>IF(Gesamtüberblick!P20="","ND",Gesamtüberblick!P20)</f>
        <v>ND</v>
      </c>
      <c r="E273" t="s">
        <v>206</v>
      </c>
    </row>
    <row r="274" spans="1:8" x14ac:dyDescent="0.3">
      <c r="A274" s="23" t="s">
        <v>3</v>
      </c>
      <c r="B274" s="52" t="str">
        <f>Gesamtüberblick!$W$6</f>
        <v>Recycling</v>
      </c>
      <c r="C274" s="23" t="s">
        <v>132</v>
      </c>
      <c r="D274" s="51" t="str">
        <f>IF(Gesamtüberblick!W12="","ND",Gesamtüberblick!W12)</f>
        <v>ND</v>
      </c>
      <c r="E274" t="s">
        <v>195</v>
      </c>
      <c r="G274" s="22"/>
      <c r="H274" s="22"/>
    </row>
    <row r="275" spans="1:8" x14ac:dyDescent="0.3">
      <c r="A275" s="23" t="s">
        <v>3</v>
      </c>
      <c r="B275" s="52" t="str">
        <f>Gesamtüberblick!$W$6</f>
        <v>Recycling</v>
      </c>
      <c r="C275" s="23" t="s">
        <v>194</v>
      </c>
      <c r="D275" s="51" t="str">
        <f>IF(Gesamtüberblick!W17="","ND",Gesamtüberblick!W17)</f>
        <v>ND</v>
      </c>
      <c r="E275" t="s">
        <v>196</v>
      </c>
    </row>
    <row r="276" spans="1:8" x14ac:dyDescent="0.3">
      <c r="A276" s="23" t="s">
        <v>3</v>
      </c>
      <c r="B276" s="52" t="str">
        <f>Gesamtüberblick!$W$6</f>
        <v>Recycling</v>
      </c>
      <c r="C276" s="23" t="s">
        <v>80</v>
      </c>
      <c r="D276" s="51" t="str">
        <f>IF(Gesamtüberblick!W27="","ND",Gesamtüberblick!W27)</f>
        <v>ND</v>
      </c>
      <c r="E276" t="s">
        <v>8</v>
      </c>
    </row>
    <row r="277" spans="1:8" x14ac:dyDescent="0.3">
      <c r="A277" s="23" t="s">
        <v>3</v>
      </c>
      <c r="B277" s="52" t="str">
        <f>Gesamtüberblick!$W$6</f>
        <v>Recycling</v>
      </c>
      <c r="C277" s="23" t="s">
        <v>83</v>
      </c>
      <c r="D277" s="51" t="str">
        <f>IF(Gesamtüberblick!W30="","ND",Gesamtüberblick!W30)</f>
        <v>ND</v>
      </c>
      <c r="E277" t="s">
        <v>37</v>
      </c>
    </row>
    <row r="278" spans="1:8" x14ac:dyDescent="0.3">
      <c r="A278" s="23" t="s">
        <v>3</v>
      </c>
      <c r="B278" s="52" t="str">
        <f>Gesamtüberblick!$W$6</f>
        <v>Recycling</v>
      </c>
      <c r="C278" s="23" t="s">
        <v>85</v>
      </c>
      <c r="D278" s="51" t="str">
        <f>IF(Gesamtüberblick!W32="","ND",Gesamtüberblick!W32)</f>
        <v>ND</v>
      </c>
      <c r="E278" t="s">
        <v>8</v>
      </c>
    </row>
    <row r="279" spans="1:8" x14ac:dyDescent="0.3">
      <c r="A279" s="23" t="s">
        <v>3</v>
      </c>
      <c r="B279" s="52" t="str">
        <f>Gesamtüberblick!$W$6</f>
        <v>Recycling</v>
      </c>
      <c r="C279" s="23" t="s">
        <v>86</v>
      </c>
      <c r="D279" s="51" t="str">
        <f>IF(Gesamtüberblick!W33="","ND",Gesamtüberblick!W33)</f>
        <v>ND</v>
      </c>
      <c r="E279" t="s">
        <v>8</v>
      </c>
    </row>
    <row r="280" spans="1:8" x14ac:dyDescent="0.3">
      <c r="A280" s="23" t="s">
        <v>3</v>
      </c>
      <c r="B280" s="52" t="str">
        <f>Gesamtüberblick!$W$6</f>
        <v>Recycling</v>
      </c>
      <c r="C280" s="23" t="s">
        <v>74</v>
      </c>
      <c r="D280" s="51" t="str">
        <f>IF(Gesamtüberblick!W21="","ND",Gesamtüberblick!W21)</f>
        <v>ND</v>
      </c>
      <c r="E280" t="s">
        <v>9</v>
      </c>
    </row>
    <row r="281" spans="1:8" x14ac:dyDescent="0.3">
      <c r="A281" s="23" t="s">
        <v>3</v>
      </c>
      <c r="B281" s="52" t="str">
        <f>Gesamtüberblick!$W$6</f>
        <v>Recycling</v>
      </c>
      <c r="C281" s="23" t="s">
        <v>75</v>
      </c>
      <c r="D281" s="51" t="str">
        <f>IF(Gesamtüberblick!W22="","ND",Gesamtüberblick!W22)</f>
        <v>ND</v>
      </c>
      <c r="E281" t="s">
        <v>9</v>
      </c>
    </row>
    <row r="282" spans="1:8" x14ac:dyDescent="0.3">
      <c r="A282" s="23" t="s">
        <v>3</v>
      </c>
      <c r="B282" s="52" t="str">
        <f>Gesamtüberblick!$W$6</f>
        <v>Recycling</v>
      </c>
      <c r="C282" s="23" t="s">
        <v>81</v>
      </c>
      <c r="D282" s="51" t="str">
        <f>IF(Gesamtüberblick!W28="","ND",Gesamtüberblick!W28)</f>
        <v>ND</v>
      </c>
      <c r="E282" t="s">
        <v>9</v>
      </c>
    </row>
    <row r="283" spans="1:8" x14ac:dyDescent="0.3">
      <c r="A283" s="23" t="s">
        <v>3</v>
      </c>
      <c r="B283" s="52" t="str">
        <f>Gesamtüberblick!$W$6</f>
        <v>Recycling</v>
      </c>
      <c r="C283" s="23" t="s">
        <v>139</v>
      </c>
      <c r="D283" s="51" t="str">
        <f>IF(Gesamtüberblick!W16="","ND",Gesamtüberblick!W16)</f>
        <v>ND</v>
      </c>
      <c r="E283" t="s">
        <v>197</v>
      </c>
    </row>
    <row r="284" spans="1:8" x14ac:dyDescent="0.3">
      <c r="A284" s="23" t="s">
        <v>3</v>
      </c>
      <c r="B284" s="52" t="str">
        <f>Gesamtüberblick!$W$6</f>
        <v>Recycling</v>
      </c>
      <c r="C284" s="23" t="s">
        <v>137</v>
      </c>
      <c r="D284" s="51" t="str">
        <f>IF(Gesamtüberblick!W15="","ND",Gesamtüberblick!W15)</f>
        <v>ND</v>
      </c>
      <c r="E284" t="s">
        <v>198</v>
      </c>
    </row>
    <row r="285" spans="1:8" x14ac:dyDescent="0.3">
      <c r="A285" s="23" t="s">
        <v>3</v>
      </c>
      <c r="B285" s="52" t="str">
        <f>Gesamtüberblick!$W$6</f>
        <v>Recycling</v>
      </c>
      <c r="C285" s="23" t="s">
        <v>135</v>
      </c>
      <c r="D285" s="51" t="str">
        <f>IF(Gesamtüberblick!W14="","ND",Gesamtüberblick!W14)</f>
        <v>ND</v>
      </c>
      <c r="E285" t="s">
        <v>199</v>
      </c>
    </row>
    <row r="286" spans="1:8" x14ac:dyDescent="0.3">
      <c r="A286" s="23" t="s">
        <v>3</v>
      </c>
      <c r="B286" s="52" t="str">
        <f>Gesamtüberblick!$W$6</f>
        <v>Recycling</v>
      </c>
      <c r="C286" s="23" t="s">
        <v>90</v>
      </c>
      <c r="D286" s="51" t="str">
        <f>IF(Gesamtüberblick!W37="","ND",Gesamtüberblick!W37)</f>
        <v>ND</v>
      </c>
      <c r="E286" t="s">
        <v>9</v>
      </c>
    </row>
    <row r="287" spans="1:8" x14ac:dyDescent="0.3">
      <c r="A287" s="23" t="s">
        <v>3</v>
      </c>
      <c r="B287" s="52" t="str">
        <f>Gesamtüberblick!$W$6</f>
        <v>Recycling</v>
      </c>
      <c r="C287" s="23" t="s">
        <v>91</v>
      </c>
      <c r="D287" s="51" t="str">
        <f>IF(Gesamtüberblick!W38="","ND",Gesamtüberblick!W38)</f>
        <v>ND</v>
      </c>
      <c r="E287" t="s">
        <v>9</v>
      </c>
    </row>
    <row r="288" spans="1:8" x14ac:dyDescent="0.3">
      <c r="A288" s="23" t="s">
        <v>3</v>
      </c>
      <c r="B288" s="52" t="str">
        <f>Gesamtüberblick!$W$6</f>
        <v>Recycling</v>
      </c>
      <c r="C288" s="23" t="s">
        <v>84</v>
      </c>
      <c r="D288" s="51" t="str">
        <f>IF(Gesamtüberblick!W31="","ND",Gesamtüberblick!W31)</f>
        <v>ND</v>
      </c>
      <c r="E288" t="s">
        <v>8</v>
      </c>
    </row>
    <row r="289" spans="1:8" x14ac:dyDescent="0.3">
      <c r="A289" s="23" t="s">
        <v>3</v>
      </c>
      <c r="B289" s="52" t="str">
        <f>Gesamtüberblick!$W$6</f>
        <v>Recycling</v>
      </c>
      <c r="C289" s="23" t="s">
        <v>96</v>
      </c>
      <c r="D289" s="51" t="str">
        <f>IF(Gesamtüberblick!W10="","ND",Gesamtüberblick!W10)</f>
        <v>ND</v>
      </c>
      <c r="E289" t="s">
        <v>200</v>
      </c>
    </row>
    <row r="290" spans="1:8" x14ac:dyDescent="0.3">
      <c r="A290" s="23" t="s">
        <v>3</v>
      </c>
      <c r="B290" s="52" t="str">
        <f>Gesamtüberblick!$W$6</f>
        <v>Recycling</v>
      </c>
      <c r="C290" s="23" t="s">
        <v>97</v>
      </c>
      <c r="D290" s="51" t="str">
        <f>IF(Gesamtüberblick!W9="","ND",Gesamtüberblick!W9)</f>
        <v>ND</v>
      </c>
      <c r="E290" t="s">
        <v>200</v>
      </c>
      <c r="H290" s="22"/>
    </row>
    <row r="291" spans="1:8" x14ac:dyDescent="0.3">
      <c r="A291" s="23" t="s">
        <v>3</v>
      </c>
      <c r="B291" s="52" t="str">
        <f>Gesamtüberblick!$W$6</f>
        <v>Recycling</v>
      </c>
      <c r="C291" s="23" t="s">
        <v>131</v>
      </c>
      <c r="D291" s="51" t="str">
        <f>IF(Gesamtüberblick!W11="","ND",Gesamtüberblick!W11)</f>
        <v>ND</v>
      </c>
      <c r="E291" t="s">
        <v>200</v>
      </c>
    </row>
    <row r="292" spans="1:8" x14ac:dyDescent="0.3">
      <c r="A292" s="23" t="s">
        <v>3</v>
      </c>
      <c r="B292" s="52" t="str">
        <f>Gesamtüberblick!$W$6</f>
        <v>Recycling</v>
      </c>
      <c r="C292" s="23" t="s">
        <v>87</v>
      </c>
      <c r="D292" s="51" t="str">
        <f>IF(Gesamtüberblick!W34="","ND",Gesamtüberblick!W34)</f>
        <v>ND</v>
      </c>
      <c r="E292" t="s">
        <v>8</v>
      </c>
    </row>
    <row r="293" spans="1:8" x14ac:dyDescent="0.3">
      <c r="A293" s="23" t="s">
        <v>3</v>
      </c>
      <c r="B293" s="52" t="str">
        <f>Gesamtüberblick!$W$6</f>
        <v>Recycling</v>
      </c>
      <c r="C293" s="23" t="s">
        <v>82</v>
      </c>
      <c r="D293" s="51" t="str">
        <f>IF(Gesamtüberblick!W29="","ND",Gesamtüberblick!W29)</f>
        <v>ND</v>
      </c>
      <c r="E293" t="s">
        <v>9</v>
      </c>
    </row>
    <row r="294" spans="1:8" x14ac:dyDescent="0.3">
      <c r="A294" s="23" t="s">
        <v>3</v>
      </c>
      <c r="B294" s="52" t="str">
        <f>Gesamtüberblick!$W$6</f>
        <v>Recycling</v>
      </c>
      <c r="C294" s="23" t="s">
        <v>77</v>
      </c>
      <c r="D294" s="51" t="str">
        <f>IF(Gesamtüberblick!W24="","ND",Gesamtüberblick!W24)</f>
        <v>ND</v>
      </c>
      <c r="E294" t="s">
        <v>9</v>
      </c>
    </row>
    <row r="295" spans="1:8" x14ac:dyDescent="0.3">
      <c r="A295" s="23" t="s">
        <v>3</v>
      </c>
      <c r="B295" s="52" t="str">
        <f>Gesamtüberblick!$W$6</f>
        <v>Recycling</v>
      </c>
      <c r="C295" s="23" t="s">
        <v>78</v>
      </c>
      <c r="D295" s="51" t="str">
        <f>IF(Gesamtüberblick!W25="","ND",Gesamtüberblick!W25)</f>
        <v>ND</v>
      </c>
      <c r="E295" t="s">
        <v>9</v>
      </c>
    </row>
    <row r="296" spans="1:8" x14ac:dyDescent="0.3">
      <c r="A296" s="23" t="s">
        <v>3</v>
      </c>
      <c r="B296" s="52" t="str">
        <f>Gesamtüberblick!$W$6</f>
        <v>Recycling</v>
      </c>
      <c r="C296" s="23" t="s">
        <v>143</v>
      </c>
      <c r="D296" s="51" t="str">
        <f>IF(Gesamtüberblick!W19="","ND",Gesamtüberblick!W19)</f>
        <v>ND</v>
      </c>
      <c r="E296" t="s">
        <v>9</v>
      </c>
    </row>
    <row r="297" spans="1:8" x14ac:dyDescent="0.3">
      <c r="A297" s="23" t="s">
        <v>3</v>
      </c>
      <c r="B297" s="52" t="str">
        <f>Gesamtüberblick!$W$6</f>
        <v>Recycling</v>
      </c>
      <c r="C297" s="23" t="s">
        <v>142</v>
      </c>
      <c r="D297" s="51" t="str">
        <f>IF(Gesamtüberblick!W18="","ND",Gesamtüberblick!W18)</f>
        <v>ND</v>
      </c>
      <c r="E297" t="s">
        <v>201</v>
      </c>
    </row>
    <row r="298" spans="1:8" x14ac:dyDescent="0.3">
      <c r="A298" s="23" t="s">
        <v>3</v>
      </c>
      <c r="B298" s="52" t="str">
        <f>Gesamtüberblick!$W$6</f>
        <v>Recycling</v>
      </c>
      <c r="C298" s="23" t="s">
        <v>151</v>
      </c>
      <c r="D298" s="51" t="str">
        <f>IF(Gesamtüberblick!W42="","ND",Gesamtüberblick!W42)</f>
        <v>ND</v>
      </c>
      <c r="E298" t="s">
        <v>152</v>
      </c>
    </row>
    <row r="299" spans="1:8" x14ac:dyDescent="0.3">
      <c r="A299" s="23" t="s">
        <v>3</v>
      </c>
      <c r="B299" s="52" t="str">
        <f>Gesamtüberblick!$W$6</f>
        <v>Recycling</v>
      </c>
      <c r="C299" s="23" t="s">
        <v>153</v>
      </c>
      <c r="D299" s="51" t="str">
        <f>IF(Gesamtüberblick!W43="","ND",Gesamtüberblick!W43)</f>
        <v>ND</v>
      </c>
      <c r="E299" t="s">
        <v>152</v>
      </c>
    </row>
    <row r="300" spans="1:8" x14ac:dyDescent="0.3">
      <c r="A300" s="23" t="s">
        <v>3</v>
      </c>
      <c r="B300" s="52" t="str">
        <f>Gesamtüberblick!$W$6</f>
        <v>Recycling</v>
      </c>
      <c r="C300" s="23" t="s">
        <v>149</v>
      </c>
      <c r="D300" s="51" t="str">
        <f>IF(Gesamtüberblick!W41="","ND",Gesamtüberblick!W41)</f>
        <v>ND</v>
      </c>
      <c r="E300" t="s">
        <v>150</v>
      </c>
    </row>
    <row r="301" spans="1:8" x14ac:dyDescent="0.3">
      <c r="A301" s="23" t="s">
        <v>3</v>
      </c>
      <c r="B301" s="52" t="str">
        <f>Gesamtüberblick!$W$6</f>
        <v>Recycling</v>
      </c>
      <c r="C301" s="23" t="s">
        <v>148</v>
      </c>
      <c r="D301" s="51" t="str">
        <f>IF(Gesamtüberblick!W40="","ND",Gesamtüberblick!W40)</f>
        <v>ND</v>
      </c>
      <c r="E301" t="s">
        <v>202</v>
      </c>
    </row>
    <row r="302" spans="1:8" x14ac:dyDescent="0.3">
      <c r="A302" s="23" t="s">
        <v>3</v>
      </c>
      <c r="B302" s="52" t="str">
        <f>Gesamtüberblick!$W$6</f>
        <v>Recycling</v>
      </c>
      <c r="C302" s="23" t="s">
        <v>154</v>
      </c>
      <c r="D302" s="51" t="str">
        <f>IF(Gesamtüberblick!W44="","ND",Gesamtüberblick!W44)</f>
        <v>ND</v>
      </c>
      <c r="E302" t="s">
        <v>203</v>
      </c>
    </row>
    <row r="303" spans="1:8" x14ac:dyDescent="0.3">
      <c r="A303" s="23" t="s">
        <v>3</v>
      </c>
      <c r="B303" s="52" t="str">
        <f>Gesamtüberblick!$W$6</f>
        <v>Recycling</v>
      </c>
      <c r="C303" s="23" t="s">
        <v>146</v>
      </c>
      <c r="D303" s="51" t="str">
        <f>IF(Gesamtüberblick!W39="","ND",Gesamtüberblick!W39)</f>
        <v>ND</v>
      </c>
      <c r="E303" t="s">
        <v>204</v>
      </c>
    </row>
    <row r="304" spans="1:8" x14ac:dyDescent="0.3">
      <c r="A304" s="23" t="s">
        <v>3</v>
      </c>
      <c r="B304" s="52" t="str">
        <f>Gesamtüberblick!$W$6</f>
        <v>Recycling</v>
      </c>
      <c r="C304" s="23" t="s">
        <v>89</v>
      </c>
      <c r="D304" s="51" t="str">
        <f>IF(Gesamtüberblick!W36="","ND",Gesamtüberblick!W36)</f>
        <v>ND</v>
      </c>
      <c r="E304" t="s">
        <v>8</v>
      </c>
    </row>
    <row r="305" spans="1:5" x14ac:dyDescent="0.3">
      <c r="A305" s="23" t="s">
        <v>3</v>
      </c>
      <c r="B305" s="52" t="str">
        <f>Gesamtüberblick!$W$6</f>
        <v>Recycling</v>
      </c>
      <c r="C305" s="23" t="s">
        <v>88</v>
      </c>
      <c r="D305" s="51" t="str">
        <f>IF(Gesamtüberblick!W35="","ND",Gesamtüberblick!W35)</f>
        <v>ND</v>
      </c>
      <c r="E305" t="s">
        <v>8</v>
      </c>
    </row>
    <row r="306" spans="1:5" x14ac:dyDescent="0.3">
      <c r="A306" s="23" t="s">
        <v>3</v>
      </c>
      <c r="B306" s="52" t="str">
        <f>Gesamtüberblick!$W$6</f>
        <v>Recycling</v>
      </c>
      <c r="C306" s="23" t="s">
        <v>133</v>
      </c>
      <c r="D306" s="51" t="str">
        <f>IF(Gesamtüberblick!W13="","ND",Gesamtüberblick!W13)</f>
        <v>ND</v>
      </c>
      <c r="E306" t="s">
        <v>205</v>
      </c>
    </row>
    <row r="307" spans="1:5" x14ac:dyDescent="0.3">
      <c r="A307" s="23" t="s">
        <v>3</v>
      </c>
      <c r="B307" s="52" t="str">
        <f>Gesamtüberblick!$W$6</f>
        <v>Recycling</v>
      </c>
      <c r="C307" s="23" t="s">
        <v>144</v>
      </c>
      <c r="D307" s="51" t="str">
        <f>IF(Gesamtüberblick!W20="","ND",Gesamtüberblick!W20)</f>
        <v>ND</v>
      </c>
      <c r="E307" t="s">
        <v>206</v>
      </c>
    </row>
    <row r="308" spans="1:5" x14ac:dyDescent="0.3">
      <c r="A308" s="23" t="s">
        <v>4</v>
      </c>
      <c r="B308" s="52" t="str">
        <f>Gesamtüberblick!$Q$6</f>
        <v>Deponierung</v>
      </c>
      <c r="C308" s="23" t="s">
        <v>132</v>
      </c>
      <c r="D308" s="51" t="str">
        <f>IF(Gesamtüberblick!Q12="","ND",Gesamtüberblick!Q12)</f>
        <v>ND</v>
      </c>
      <c r="E308" t="s">
        <v>195</v>
      </c>
    </row>
    <row r="309" spans="1:5" x14ac:dyDescent="0.3">
      <c r="A309" s="23" t="s">
        <v>4</v>
      </c>
      <c r="B309" s="52" t="str">
        <f>Gesamtüberblick!$Q$6</f>
        <v>Deponierung</v>
      </c>
      <c r="C309" s="23" t="s">
        <v>194</v>
      </c>
      <c r="D309" s="51" t="str">
        <f>IF(Gesamtüberblick!Q17="","ND",Gesamtüberblick!Q17)</f>
        <v>ND</v>
      </c>
      <c r="E309" t="s">
        <v>196</v>
      </c>
    </row>
    <row r="310" spans="1:5" x14ac:dyDescent="0.3">
      <c r="A310" s="23" t="s">
        <v>4</v>
      </c>
      <c r="B310" s="52" t="str">
        <f>Gesamtüberblick!$Q$6</f>
        <v>Deponierung</v>
      </c>
      <c r="C310" s="23" t="s">
        <v>80</v>
      </c>
      <c r="D310" s="51" t="str">
        <f>IF(Gesamtüberblick!Q27="","ND",Gesamtüberblick!Q27)</f>
        <v>ND</v>
      </c>
      <c r="E310" t="s">
        <v>8</v>
      </c>
    </row>
    <row r="311" spans="1:5" x14ac:dyDescent="0.3">
      <c r="A311" s="23" t="s">
        <v>4</v>
      </c>
      <c r="B311" s="52" t="str">
        <f>Gesamtüberblick!$Q$6</f>
        <v>Deponierung</v>
      </c>
      <c r="C311" s="23" t="s">
        <v>83</v>
      </c>
      <c r="D311" s="51" t="str">
        <f>IF(Gesamtüberblick!Q30="","ND",Gesamtüberblick!Q30)</f>
        <v>ND</v>
      </c>
      <c r="E311" t="s">
        <v>37</v>
      </c>
    </row>
    <row r="312" spans="1:5" x14ac:dyDescent="0.3">
      <c r="A312" s="23" t="s">
        <v>4</v>
      </c>
      <c r="B312" s="52" t="str">
        <f>Gesamtüberblick!$Q$6</f>
        <v>Deponierung</v>
      </c>
      <c r="C312" s="23" t="s">
        <v>85</v>
      </c>
      <c r="D312" s="51" t="str">
        <f>IF(Gesamtüberblick!Q32="","ND",Gesamtüberblick!Q32)</f>
        <v>ND</v>
      </c>
      <c r="E312" t="s">
        <v>8</v>
      </c>
    </row>
    <row r="313" spans="1:5" x14ac:dyDescent="0.3">
      <c r="A313" s="23" t="s">
        <v>4</v>
      </c>
      <c r="B313" s="52" t="str">
        <f>Gesamtüberblick!$Q$6</f>
        <v>Deponierung</v>
      </c>
      <c r="C313" s="23" t="s">
        <v>86</v>
      </c>
      <c r="D313" s="51" t="str">
        <f>IF(Gesamtüberblick!Q33="","ND",Gesamtüberblick!Q33)</f>
        <v>ND</v>
      </c>
      <c r="E313" t="s">
        <v>8</v>
      </c>
    </row>
    <row r="314" spans="1:5" x14ac:dyDescent="0.3">
      <c r="A314" s="23" t="s">
        <v>4</v>
      </c>
      <c r="B314" s="52" t="str">
        <f>Gesamtüberblick!$Q$6</f>
        <v>Deponierung</v>
      </c>
      <c r="C314" s="23" t="s">
        <v>74</v>
      </c>
      <c r="D314" s="51" t="str">
        <f>IF(Gesamtüberblick!Q21="","ND",Gesamtüberblick!Q21)</f>
        <v>ND</v>
      </c>
      <c r="E314" t="s">
        <v>9</v>
      </c>
    </row>
    <row r="315" spans="1:5" x14ac:dyDescent="0.3">
      <c r="A315" s="23" t="s">
        <v>4</v>
      </c>
      <c r="B315" s="52" t="str">
        <f>Gesamtüberblick!$Q$6</f>
        <v>Deponierung</v>
      </c>
      <c r="C315" s="23" t="s">
        <v>75</v>
      </c>
      <c r="D315" s="51" t="str">
        <f>IF(Gesamtüberblick!Q22="","ND",Gesamtüberblick!Q22)</f>
        <v>ND</v>
      </c>
      <c r="E315" t="s">
        <v>9</v>
      </c>
    </row>
    <row r="316" spans="1:5" x14ac:dyDescent="0.3">
      <c r="A316" s="23" t="s">
        <v>4</v>
      </c>
      <c r="B316" s="52" t="str">
        <f>Gesamtüberblick!$Q$6</f>
        <v>Deponierung</v>
      </c>
      <c r="C316" s="23" t="s">
        <v>81</v>
      </c>
      <c r="D316" s="51" t="str">
        <f>IF(Gesamtüberblick!Q28="","ND",Gesamtüberblick!Q28)</f>
        <v>ND</v>
      </c>
      <c r="E316" t="s">
        <v>9</v>
      </c>
    </row>
    <row r="317" spans="1:5" x14ac:dyDescent="0.3">
      <c r="A317" s="23" t="s">
        <v>4</v>
      </c>
      <c r="B317" s="52" t="str">
        <f>Gesamtüberblick!$Q$6</f>
        <v>Deponierung</v>
      </c>
      <c r="C317" s="23" t="s">
        <v>139</v>
      </c>
      <c r="D317" s="51" t="str">
        <f>IF(Gesamtüberblick!Q16="","ND",Gesamtüberblick!Q16)</f>
        <v>ND</v>
      </c>
      <c r="E317" t="s">
        <v>197</v>
      </c>
    </row>
    <row r="318" spans="1:5" x14ac:dyDescent="0.3">
      <c r="A318" s="23" t="s">
        <v>4</v>
      </c>
      <c r="B318" s="52" t="str">
        <f>Gesamtüberblick!$Q$6</f>
        <v>Deponierung</v>
      </c>
      <c r="C318" s="23" t="s">
        <v>137</v>
      </c>
      <c r="D318" s="51" t="str">
        <f>IF(Gesamtüberblick!Q15="","ND",Gesamtüberblick!Q15)</f>
        <v>ND</v>
      </c>
      <c r="E318" t="s">
        <v>198</v>
      </c>
    </row>
    <row r="319" spans="1:5" x14ac:dyDescent="0.3">
      <c r="A319" s="23" t="s">
        <v>4</v>
      </c>
      <c r="B319" s="52" t="str">
        <f>Gesamtüberblick!$Q$6</f>
        <v>Deponierung</v>
      </c>
      <c r="C319" s="23" t="s">
        <v>135</v>
      </c>
      <c r="D319" s="51" t="str">
        <f>IF(Gesamtüberblick!Q14="","ND",Gesamtüberblick!Q14)</f>
        <v>ND</v>
      </c>
      <c r="E319" t="s">
        <v>199</v>
      </c>
    </row>
    <row r="320" spans="1:5" x14ac:dyDescent="0.3">
      <c r="A320" s="23" t="s">
        <v>4</v>
      </c>
      <c r="B320" s="52" t="str">
        <f>Gesamtüberblick!$Q$6</f>
        <v>Deponierung</v>
      </c>
      <c r="C320" s="23" t="s">
        <v>90</v>
      </c>
      <c r="D320" s="51" t="str">
        <f>IF(Gesamtüberblick!Q37="","ND",Gesamtüberblick!Q37)</f>
        <v>ND</v>
      </c>
      <c r="E320" t="s">
        <v>9</v>
      </c>
    </row>
    <row r="321" spans="1:9" x14ac:dyDescent="0.3">
      <c r="A321" s="23" t="s">
        <v>4</v>
      </c>
      <c r="B321" s="52" t="str">
        <f>Gesamtüberblick!$Q$6</f>
        <v>Deponierung</v>
      </c>
      <c r="C321" s="23" t="s">
        <v>91</v>
      </c>
      <c r="D321" s="51" t="str">
        <f>IF(Gesamtüberblick!Q38="","ND",Gesamtüberblick!Q38)</f>
        <v>ND</v>
      </c>
      <c r="E321" t="s">
        <v>9</v>
      </c>
    </row>
    <row r="322" spans="1:9" x14ac:dyDescent="0.3">
      <c r="A322" s="23" t="s">
        <v>4</v>
      </c>
      <c r="B322" s="52" t="str">
        <f>Gesamtüberblick!$Q$6</f>
        <v>Deponierung</v>
      </c>
      <c r="C322" s="23" t="s">
        <v>84</v>
      </c>
      <c r="D322" s="51" t="str">
        <f>IF(Gesamtüberblick!Q31="","ND",Gesamtüberblick!Q31)</f>
        <v>ND</v>
      </c>
      <c r="E322" t="s">
        <v>8</v>
      </c>
    </row>
    <row r="323" spans="1:9" x14ac:dyDescent="0.3">
      <c r="A323" s="23" t="s">
        <v>4</v>
      </c>
      <c r="B323" s="52" t="str">
        <f>Gesamtüberblick!$Q$6</f>
        <v>Deponierung</v>
      </c>
      <c r="C323" s="23" t="s">
        <v>96</v>
      </c>
      <c r="D323" s="51" t="str">
        <f>IF(Gesamtüberblick!Q10="","ND",Gesamtüberblick!Q10)</f>
        <v>ND</v>
      </c>
      <c r="E323" t="s">
        <v>200</v>
      </c>
      <c r="H323" s="22"/>
      <c r="I323" s="22"/>
    </row>
    <row r="324" spans="1:9" x14ac:dyDescent="0.3">
      <c r="A324" s="23" t="s">
        <v>4</v>
      </c>
      <c r="B324" s="52" t="str">
        <f>Gesamtüberblick!$Q$6</f>
        <v>Deponierung</v>
      </c>
      <c r="C324" s="23" t="s">
        <v>97</v>
      </c>
      <c r="D324" s="51" t="str">
        <f>IF(Gesamtüberblick!Q9="","ND",Gesamtüberblick!Q9)</f>
        <v>ND</v>
      </c>
      <c r="E324" t="s">
        <v>200</v>
      </c>
    </row>
    <row r="325" spans="1:9" x14ac:dyDescent="0.3">
      <c r="A325" s="23" t="s">
        <v>4</v>
      </c>
      <c r="B325" s="52" t="str">
        <f>Gesamtüberblick!$Q$6</f>
        <v>Deponierung</v>
      </c>
      <c r="C325" s="23" t="s">
        <v>131</v>
      </c>
      <c r="D325" s="51" t="str">
        <f>IF(Gesamtüberblick!Q11="","ND",Gesamtüberblick!Q11)</f>
        <v>ND</v>
      </c>
      <c r="E325" t="s">
        <v>200</v>
      </c>
    </row>
    <row r="326" spans="1:9" x14ac:dyDescent="0.3">
      <c r="A326" s="23" t="s">
        <v>4</v>
      </c>
      <c r="B326" s="52" t="str">
        <f>Gesamtüberblick!$Q$6</f>
        <v>Deponierung</v>
      </c>
      <c r="C326" s="23" t="s">
        <v>87</v>
      </c>
      <c r="D326" s="51" t="str">
        <f>IF(Gesamtüberblick!Q34="","ND",Gesamtüberblick!Q34)</f>
        <v>ND</v>
      </c>
      <c r="E326" t="s">
        <v>8</v>
      </c>
    </row>
    <row r="327" spans="1:9" x14ac:dyDescent="0.3">
      <c r="A327" s="23" t="s">
        <v>4</v>
      </c>
      <c r="B327" s="52" t="str">
        <f>Gesamtüberblick!$Q$6</f>
        <v>Deponierung</v>
      </c>
      <c r="C327" s="23" t="s">
        <v>82</v>
      </c>
      <c r="D327" s="51" t="str">
        <f>IF(Gesamtüberblick!Q29="","ND",Gesamtüberblick!Q29)</f>
        <v>ND</v>
      </c>
      <c r="E327" t="s">
        <v>9</v>
      </c>
    </row>
    <row r="328" spans="1:9" x14ac:dyDescent="0.3">
      <c r="A328" s="23" t="s">
        <v>4</v>
      </c>
      <c r="B328" s="52" t="str">
        <f>Gesamtüberblick!$Q$6</f>
        <v>Deponierung</v>
      </c>
      <c r="C328" s="23" t="s">
        <v>77</v>
      </c>
      <c r="D328" s="51" t="str">
        <f>IF(Gesamtüberblick!Q24="","ND",Gesamtüberblick!Q24)</f>
        <v>ND</v>
      </c>
      <c r="E328" t="s">
        <v>9</v>
      </c>
    </row>
    <row r="329" spans="1:9" x14ac:dyDescent="0.3">
      <c r="A329" s="23" t="s">
        <v>4</v>
      </c>
      <c r="B329" s="52" t="str">
        <f>Gesamtüberblick!$Q$6</f>
        <v>Deponierung</v>
      </c>
      <c r="C329" s="23" t="s">
        <v>78</v>
      </c>
      <c r="D329" s="51" t="str">
        <f>IF(Gesamtüberblick!Q25="","ND",Gesamtüberblick!Q25)</f>
        <v>ND</v>
      </c>
      <c r="E329" t="s">
        <v>9</v>
      </c>
    </row>
    <row r="330" spans="1:9" x14ac:dyDescent="0.3">
      <c r="A330" s="23" t="s">
        <v>4</v>
      </c>
      <c r="B330" s="52" t="str">
        <f>Gesamtüberblick!$Q$6</f>
        <v>Deponierung</v>
      </c>
      <c r="C330" s="23" t="s">
        <v>143</v>
      </c>
      <c r="D330" s="51" t="str">
        <f>IF(Gesamtüberblick!Q19="","ND",Gesamtüberblick!Q19)</f>
        <v>ND</v>
      </c>
      <c r="E330" t="s">
        <v>9</v>
      </c>
    </row>
    <row r="331" spans="1:9" x14ac:dyDescent="0.3">
      <c r="A331" s="23" t="s">
        <v>4</v>
      </c>
      <c r="B331" s="52" t="str">
        <f>Gesamtüberblick!$Q$6</f>
        <v>Deponierung</v>
      </c>
      <c r="C331" s="23" t="s">
        <v>142</v>
      </c>
      <c r="D331" s="51" t="str">
        <f>IF(Gesamtüberblick!Q18="","ND",Gesamtüberblick!Q18)</f>
        <v>ND</v>
      </c>
      <c r="E331" t="s">
        <v>201</v>
      </c>
    </row>
    <row r="332" spans="1:9" x14ac:dyDescent="0.3">
      <c r="A332" s="23" t="s">
        <v>4</v>
      </c>
      <c r="B332" s="52" t="str">
        <f>Gesamtüberblick!$Q$6</f>
        <v>Deponierung</v>
      </c>
      <c r="C332" s="23" t="s">
        <v>151</v>
      </c>
      <c r="D332" s="51" t="str">
        <f>IF(Gesamtüberblick!Q42="","ND",Gesamtüberblick!Q42)</f>
        <v>ND</v>
      </c>
      <c r="E332" t="s">
        <v>152</v>
      </c>
    </row>
    <row r="333" spans="1:9" x14ac:dyDescent="0.3">
      <c r="A333" s="23" t="s">
        <v>4</v>
      </c>
      <c r="B333" s="52" t="str">
        <f>Gesamtüberblick!$Q$6</f>
        <v>Deponierung</v>
      </c>
      <c r="C333" s="23" t="s">
        <v>153</v>
      </c>
      <c r="D333" s="51" t="str">
        <f>IF(Gesamtüberblick!Q43="","ND",Gesamtüberblick!Q43)</f>
        <v>ND</v>
      </c>
      <c r="E333" t="s">
        <v>152</v>
      </c>
    </row>
    <row r="334" spans="1:9" x14ac:dyDescent="0.3">
      <c r="A334" s="23" t="s">
        <v>4</v>
      </c>
      <c r="B334" s="52" t="str">
        <f>Gesamtüberblick!$Q$6</f>
        <v>Deponierung</v>
      </c>
      <c r="C334" s="23" t="s">
        <v>149</v>
      </c>
      <c r="D334" s="51" t="str">
        <f>IF(Gesamtüberblick!Q41="","ND",Gesamtüberblick!Q41)</f>
        <v>ND</v>
      </c>
      <c r="E334" t="s">
        <v>150</v>
      </c>
    </row>
    <row r="335" spans="1:9" x14ac:dyDescent="0.3">
      <c r="A335" s="23" t="s">
        <v>4</v>
      </c>
      <c r="B335" s="52" t="str">
        <f>Gesamtüberblick!$Q$6</f>
        <v>Deponierung</v>
      </c>
      <c r="C335" s="23" t="s">
        <v>148</v>
      </c>
      <c r="D335" s="51" t="str">
        <f>IF(Gesamtüberblick!Q40="","ND",Gesamtüberblick!Q40)</f>
        <v>ND</v>
      </c>
      <c r="E335" t="s">
        <v>202</v>
      </c>
    </row>
    <row r="336" spans="1:9" x14ac:dyDescent="0.3">
      <c r="A336" s="23" t="s">
        <v>4</v>
      </c>
      <c r="B336" s="52" t="str">
        <f>Gesamtüberblick!$Q$6</f>
        <v>Deponierung</v>
      </c>
      <c r="C336" s="23" t="s">
        <v>154</v>
      </c>
      <c r="D336" s="51" t="str">
        <f>IF(Gesamtüberblick!Q44="","ND",Gesamtüberblick!Q44)</f>
        <v>ND</v>
      </c>
      <c r="E336" t="s">
        <v>203</v>
      </c>
    </row>
    <row r="337" spans="1:5" x14ac:dyDescent="0.3">
      <c r="A337" s="23" t="s">
        <v>4</v>
      </c>
      <c r="B337" s="52" t="str">
        <f>Gesamtüberblick!$Q$6</f>
        <v>Deponierung</v>
      </c>
      <c r="C337" s="23" t="s">
        <v>146</v>
      </c>
      <c r="D337" s="51" t="str">
        <f>IF(Gesamtüberblick!Q39="","ND",Gesamtüberblick!Q39)</f>
        <v>ND</v>
      </c>
      <c r="E337" t="s">
        <v>204</v>
      </c>
    </row>
    <row r="338" spans="1:5" x14ac:dyDescent="0.3">
      <c r="A338" s="23" t="s">
        <v>4</v>
      </c>
      <c r="B338" s="52" t="str">
        <f>Gesamtüberblick!$Q$6</f>
        <v>Deponierung</v>
      </c>
      <c r="C338" s="23" t="s">
        <v>89</v>
      </c>
      <c r="D338" s="51" t="str">
        <f>IF(Gesamtüberblick!Q36="","ND",Gesamtüberblick!Q36)</f>
        <v>ND</v>
      </c>
      <c r="E338" t="s">
        <v>8</v>
      </c>
    </row>
    <row r="339" spans="1:5" x14ac:dyDescent="0.3">
      <c r="A339" s="23" t="s">
        <v>4</v>
      </c>
      <c r="B339" s="52" t="str">
        <f>Gesamtüberblick!$Q$6</f>
        <v>Deponierung</v>
      </c>
      <c r="C339" s="23" t="s">
        <v>88</v>
      </c>
      <c r="D339" s="51" t="str">
        <f>IF(Gesamtüberblick!Q35="","ND",Gesamtüberblick!Q35)</f>
        <v>ND</v>
      </c>
      <c r="E339" t="s">
        <v>8</v>
      </c>
    </row>
    <row r="340" spans="1:5" x14ac:dyDescent="0.3">
      <c r="A340" s="23" t="s">
        <v>4</v>
      </c>
      <c r="B340" s="52" t="str">
        <f>Gesamtüberblick!$Q$6</f>
        <v>Deponierung</v>
      </c>
      <c r="C340" s="23" t="s">
        <v>133</v>
      </c>
      <c r="D340" s="51" t="str">
        <f>IF(Gesamtüberblick!Q13="","ND",Gesamtüberblick!Q13)</f>
        <v>ND</v>
      </c>
      <c r="E340" t="s">
        <v>205</v>
      </c>
    </row>
    <row r="341" spans="1:5" x14ac:dyDescent="0.3">
      <c r="A341" s="23" t="s">
        <v>4</v>
      </c>
      <c r="B341" s="52" t="str">
        <f>Gesamtüberblick!$Q$6</f>
        <v>Deponierung</v>
      </c>
      <c r="C341" s="23" t="s">
        <v>144</v>
      </c>
      <c r="D341" s="51" t="str">
        <f>IF(Gesamtüberblick!Q20="","ND",Gesamtüberblick!Q20)</f>
        <v>ND</v>
      </c>
      <c r="E341" t="s">
        <v>206</v>
      </c>
    </row>
    <row r="342" spans="1:5" x14ac:dyDescent="0.3">
      <c r="A342" s="23" t="s">
        <v>4</v>
      </c>
      <c r="B342" s="52" t="str">
        <f>Gesamtüberblick!$X$6</f>
        <v>Recycling</v>
      </c>
      <c r="C342" s="23" t="s">
        <v>132</v>
      </c>
      <c r="D342" s="51" t="str">
        <f>IF(Gesamtüberblick!X12="","ND",Gesamtüberblick!X12)</f>
        <v>ND</v>
      </c>
      <c r="E342" t="s">
        <v>195</v>
      </c>
    </row>
    <row r="343" spans="1:5" x14ac:dyDescent="0.3">
      <c r="A343" s="23" t="s">
        <v>4</v>
      </c>
      <c r="B343" s="52" t="str">
        <f>Gesamtüberblick!$X$6</f>
        <v>Recycling</v>
      </c>
      <c r="C343" s="23" t="s">
        <v>194</v>
      </c>
      <c r="D343" s="51" t="str">
        <f>IF(Gesamtüberblick!X17="","ND",Gesamtüberblick!X17)</f>
        <v>ND</v>
      </c>
      <c r="E343" t="s">
        <v>196</v>
      </c>
    </row>
    <row r="344" spans="1:5" x14ac:dyDescent="0.3">
      <c r="A344" s="23" t="s">
        <v>4</v>
      </c>
      <c r="B344" s="52" t="str">
        <f>Gesamtüberblick!$X$6</f>
        <v>Recycling</v>
      </c>
      <c r="C344" s="23" t="s">
        <v>80</v>
      </c>
      <c r="D344" s="51" t="str">
        <f>IF(Gesamtüberblick!X27="","ND",Gesamtüberblick!X27)</f>
        <v>ND</v>
      </c>
      <c r="E344" t="s">
        <v>8</v>
      </c>
    </row>
    <row r="345" spans="1:5" x14ac:dyDescent="0.3">
      <c r="A345" s="23" t="s">
        <v>4</v>
      </c>
      <c r="B345" s="52" t="str">
        <f>Gesamtüberblick!$X$6</f>
        <v>Recycling</v>
      </c>
      <c r="C345" s="23" t="s">
        <v>83</v>
      </c>
      <c r="D345" s="51" t="str">
        <f>IF(Gesamtüberblick!X30="","ND",Gesamtüberblick!X30)</f>
        <v>ND</v>
      </c>
      <c r="E345" t="s">
        <v>37</v>
      </c>
    </row>
    <row r="346" spans="1:5" x14ac:dyDescent="0.3">
      <c r="A346" s="23" t="s">
        <v>4</v>
      </c>
      <c r="B346" s="52" t="str">
        <f>Gesamtüberblick!$X$6</f>
        <v>Recycling</v>
      </c>
      <c r="C346" s="23" t="s">
        <v>85</v>
      </c>
      <c r="D346" s="51" t="str">
        <f>IF(Gesamtüberblick!X32="","ND",Gesamtüberblick!X32)</f>
        <v>ND</v>
      </c>
      <c r="E346" t="s">
        <v>8</v>
      </c>
    </row>
    <row r="347" spans="1:5" x14ac:dyDescent="0.3">
      <c r="A347" s="23" t="s">
        <v>4</v>
      </c>
      <c r="B347" s="52" t="str">
        <f>Gesamtüberblick!$X$6</f>
        <v>Recycling</v>
      </c>
      <c r="C347" s="23" t="s">
        <v>86</v>
      </c>
      <c r="D347" s="51" t="str">
        <f>IF(Gesamtüberblick!X33="","ND",Gesamtüberblick!X33)</f>
        <v>ND</v>
      </c>
      <c r="E347" t="s">
        <v>8</v>
      </c>
    </row>
    <row r="348" spans="1:5" x14ac:dyDescent="0.3">
      <c r="A348" s="23" t="s">
        <v>4</v>
      </c>
      <c r="B348" s="52" t="str">
        <f>Gesamtüberblick!$X$6</f>
        <v>Recycling</v>
      </c>
      <c r="C348" s="23" t="s">
        <v>74</v>
      </c>
      <c r="D348" s="51" t="str">
        <f>IF(Gesamtüberblick!X21="","ND",Gesamtüberblick!X21)</f>
        <v>ND</v>
      </c>
      <c r="E348" t="s">
        <v>9</v>
      </c>
    </row>
    <row r="349" spans="1:5" x14ac:dyDescent="0.3">
      <c r="A349" s="23" t="s">
        <v>4</v>
      </c>
      <c r="B349" s="52" t="str">
        <f>Gesamtüberblick!$X$6</f>
        <v>Recycling</v>
      </c>
      <c r="C349" s="23" t="s">
        <v>75</v>
      </c>
      <c r="D349" s="51" t="str">
        <f>IF(Gesamtüberblick!X22="","ND",Gesamtüberblick!X22)</f>
        <v>ND</v>
      </c>
      <c r="E349" t="s">
        <v>9</v>
      </c>
    </row>
    <row r="350" spans="1:5" x14ac:dyDescent="0.3">
      <c r="A350" s="23" t="s">
        <v>4</v>
      </c>
      <c r="B350" s="52" t="str">
        <f>Gesamtüberblick!$X$6</f>
        <v>Recycling</v>
      </c>
      <c r="C350" s="23" t="s">
        <v>81</v>
      </c>
      <c r="D350" s="51" t="str">
        <f>IF(Gesamtüberblick!X28="","ND",Gesamtüberblick!X28)</f>
        <v>ND</v>
      </c>
      <c r="E350" t="s">
        <v>9</v>
      </c>
    </row>
    <row r="351" spans="1:5" x14ac:dyDescent="0.3">
      <c r="A351" s="23" t="s">
        <v>4</v>
      </c>
      <c r="B351" s="52" t="str">
        <f>Gesamtüberblick!$X$6</f>
        <v>Recycling</v>
      </c>
      <c r="C351" s="23" t="s">
        <v>139</v>
      </c>
      <c r="D351" s="51" t="str">
        <f>IF(Gesamtüberblick!X16="","ND",Gesamtüberblick!X16)</f>
        <v>ND</v>
      </c>
      <c r="E351" t="s">
        <v>197</v>
      </c>
    </row>
    <row r="352" spans="1:5" x14ac:dyDescent="0.3">
      <c r="A352" s="23" t="s">
        <v>4</v>
      </c>
      <c r="B352" s="52" t="str">
        <f>Gesamtüberblick!$X$6</f>
        <v>Recycling</v>
      </c>
      <c r="C352" s="23" t="s">
        <v>137</v>
      </c>
      <c r="D352" s="51" t="str">
        <f>IF(Gesamtüberblick!X15="","ND",Gesamtüberblick!X15)</f>
        <v>ND</v>
      </c>
      <c r="E352" t="s">
        <v>198</v>
      </c>
    </row>
    <row r="353" spans="1:9" x14ac:dyDescent="0.3">
      <c r="A353" s="23" t="s">
        <v>4</v>
      </c>
      <c r="B353" s="52" t="str">
        <f>Gesamtüberblick!$X$6</f>
        <v>Recycling</v>
      </c>
      <c r="C353" s="23" t="s">
        <v>135</v>
      </c>
      <c r="D353" s="51" t="str">
        <f>IF(Gesamtüberblick!X14="","ND",Gesamtüberblick!X14)</f>
        <v>ND</v>
      </c>
      <c r="E353" t="s">
        <v>199</v>
      </c>
    </row>
    <row r="354" spans="1:9" x14ac:dyDescent="0.3">
      <c r="A354" s="23" t="s">
        <v>4</v>
      </c>
      <c r="B354" s="52" t="str">
        <f>Gesamtüberblick!$X$6</f>
        <v>Recycling</v>
      </c>
      <c r="C354" s="23" t="s">
        <v>90</v>
      </c>
      <c r="D354" s="51" t="str">
        <f>IF(Gesamtüberblick!X37="","ND",Gesamtüberblick!X37)</f>
        <v>ND</v>
      </c>
      <c r="E354" t="s">
        <v>9</v>
      </c>
    </row>
    <row r="355" spans="1:9" x14ac:dyDescent="0.3">
      <c r="A355" s="23" t="s">
        <v>4</v>
      </c>
      <c r="B355" s="52" t="str">
        <f>Gesamtüberblick!$X$6</f>
        <v>Recycling</v>
      </c>
      <c r="C355" s="23" t="s">
        <v>91</v>
      </c>
      <c r="D355" s="51" t="str">
        <f>IF(Gesamtüberblick!X38="","ND",Gesamtüberblick!X38)</f>
        <v>ND</v>
      </c>
      <c r="E355" t="s">
        <v>9</v>
      </c>
    </row>
    <row r="356" spans="1:9" x14ac:dyDescent="0.3">
      <c r="A356" s="23" t="s">
        <v>4</v>
      </c>
      <c r="B356" s="52" t="str">
        <f>Gesamtüberblick!$X$6</f>
        <v>Recycling</v>
      </c>
      <c r="C356" s="23" t="s">
        <v>84</v>
      </c>
      <c r="D356" s="51" t="str">
        <f>IF(Gesamtüberblick!X31="","ND",Gesamtüberblick!X31)</f>
        <v>ND</v>
      </c>
      <c r="E356" t="s">
        <v>8</v>
      </c>
    </row>
    <row r="357" spans="1:9" x14ac:dyDescent="0.3">
      <c r="A357" s="23" t="s">
        <v>4</v>
      </c>
      <c r="B357" s="52" t="str">
        <f>Gesamtüberblick!$X$6</f>
        <v>Recycling</v>
      </c>
      <c r="C357" s="23" t="s">
        <v>96</v>
      </c>
      <c r="D357" s="51" t="str">
        <f>IF(Gesamtüberblick!X10="","ND",Gesamtüberblick!X10)</f>
        <v>ND</v>
      </c>
      <c r="E357" t="s">
        <v>200</v>
      </c>
      <c r="H357" s="22"/>
      <c r="I357" s="22"/>
    </row>
    <row r="358" spans="1:9" x14ac:dyDescent="0.3">
      <c r="A358" s="23" t="s">
        <v>4</v>
      </c>
      <c r="B358" s="52" t="str">
        <f>Gesamtüberblick!$X$6</f>
        <v>Recycling</v>
      </c>
      <c r="C358" s="23" t="s">
        <v>97</v>
      </c>
      <c r="D358" s="51" t="str">
        <f>IF(Gesamtüberblick!X9="","ND",Gesamtüberblick!X9)</f>
        <v>ND</v>
      </c>
      <c r="E358" t="s">
        <v>200</v>
      </c>
    </row>
    <row r="359" spans="1:9" x14ac:dyDescent="0.3">
      <c r="A359" s="23" t="s">
        <v>4</v>
      </c>
      <c r="B359" s="52" t="str">
        <f>Gesamtüberblick!$X$6</f>
        <v>Recycling</v>
      </c>
      <c r="C359" s="23" t="s">
        <v>131</v>
      </c>
      <c r="D359" s="51" t="str">
        <f>IF(Gesamtüberblick!X11="","ND",Gesamtüberblick!X11)</f>
        <v>ND</v>
      </c>
      <c r="E359" t="s">
        <v>200</v>
      </c>
    </row>
    <row r="360" spans="1:9" x14ac:dyDescent="0.3">
      <c r="A360" s="23" t="s">
        <v>4</v>
      </c>
      <c r="B360" s="52" t="str">
        <f>Gesamtüberblick!$X$6</f>
        <v>Recycling</v>
      </c>
      <c r="C360" s="23" t="s">
        <v>87</v>
      </c>
      <c r="D360" s="51" t="str">
        <f>IF(Gesamtüberblick!X34="","ND",Gesamtüberblick!X34)</f>
        <v>ND</v>
      </c>
      <c r="E360" t="s">
        <v>8</v>
      </c>
    </row>
    <row r="361" spans="1:9" x14ac:dyDescent="0.3">
      <c r="A361" s="23" t="s">
        <v>4</v>
      </c>
      <c r="B361" s="52" t="str">
        <f>Gesamtüberblick!$X$6</f>
        <v>Recycling</v>
      </c>
      <c r="C361" s="23" t="s">
        <v>82</v>
      </c>
      <c r="D361" s="51" t="str">
        <f>IF(Gesamtüberblick!X29="","ND",Gesamtüberblick!X29)</f>
        <v>ND</v>
      </c>
      <c r="E361" t="s">
        <v>9</v>
      </c>
    </row>
    <row r="362" spans="1:9" x14ac:dyDescent="0.3">
      <c r="A362" s="23" t="s">
        <v>4</v>
      </c>
      <c r="B362" s="52" t="str">
        <f>Gesamtüberblick!$X$6</f>
        <v>Recycling</v>
      </c>
      <c r="C362" s="23" t="s">
        <v>77</v>
      </c>
      <c r="D362" s="51" t="str">
        <f>IF(Gesamtüberblick!X24="","ND",Gesamtüberblick!X24)</f>
        <v>ND</v>
      </c>
      <c r="E362" t="s">
        <v>9</v>
      </c>
    </row>
    <row r="363" spans="1:9" x14ac:dyDescent="0.3">
      <c r="A363" s="23" t="s">
        <v>4</v>
      </c>
      <c r="B363" s="52" t="str">
        <f>Gesamtüberblick!$X$6</f>
        <v>Recycling</v>
      </c>
      <c r="C363" s="23" t="s">
        <v>78</v>
      </c>
      <c r="D363" s="51" t="str">
        <f>IF(Gesamtüberblick!X25="","ND",Gesamtüberblick!X25)</f>
        <v>ND</v>
      </c>
      <c r="E363" t="s">
        <v>9</v>
      </c>
    </row>
    <row r="364" spans="1:9" x14ac:dyDescent="0.3">
      <c r="A364" s="23" t="s">
        <v>4</v>
      </c>
      <c r="B364" s="52" t="str">
        <f>Gesamtüberblick!$X$6</f>
        <v>Recycling</v>
      </c>
      <c r="C364" s="23" t="s">
        <v>143</v>
      </c>
      <c r="D364" s="51" t="str">
        <f>IF(Gesamtüberblick!X19="","ND",Gesamtüberblick!X19)</f>
        <v>ND</v>
      </c>
      <c r="E364" t="s">
        <v>9</v>
      </c>
    </row>
    <row r="365" spans="1:9" x14ac:dyDescent="0.3">
      <c r="A365" s="23" t="s">
        <v>4</v>
      </c>
      <c r="B365" s="52" t="str">
        <f>Gesamtüberblick!$X$6</f>
        <v>Recycling</v>
      </c>
      <c r="C365" s="23" t="s">
        <v>142</v>
      </c>
      <c r="D365" s="51" t="str">
        <f>IF(Gesamtüberblick!X18="","ND",Gesamtüberblick!X18)</f>
        <v>ND</v>
      </c>
      <c r="E365" t="s">
        <v>201</v>
      </c>
    </row>
    <row r="366" spans="1:9" x14ac:dyDescent="0.3">
      <c r="A366" s="23" t="s">
        <v>4</v>
      </c>
      <c r="B366" s="52" t="str">
        <f>Gesamtüberblick!$X$6</f>
        <v>Recycling</v>
      </c>
      <c r="C366" s="23" t="s">
        <v>151</v>
      </c>
      <c r="D366" s="51" t="str">
        <f>IF(Gesamtüberblick!X42="","ND",Gesamtüberblick!X42)</f>
        <v>ND</v>
      </c>
      <c r="E366" t="s">
        <v>152</v>
      </c>
    </row>
    <row r="367" spans="1:9" x14ac:dyDescent="0.3">
      <c r="A367" s="23" t="s">
        <v>4</v>
      </c>
      <c r="B367" s="52" t="str">
        <f>Gesamtüberblick!$X$6</f>
        <v>Recycling</v>
      </c>
      <c r="C367" s="23" t="s">
        <v>153</v>
      </c>
      <c r="D367" s="51" t="str">
        <f>IF(Gesamtüberblick!X43="","ND",Gesamtüberblick!X43)</f>
        <v>ND</v>
      </c>
      <c r="E367" t="s">
        <v>152</v>
      </c>
    </row>
    <row r="368" spans="1:9" x14ac:dyDescent="0.3">
      <c r="A368" s="23" t="s">
        <v>4</v>
      </c>
      <c r="B368" s="52" t="str">
        <f>Gesamtüberblick!$X$6</f>
        <v>Recycling</v>
      </c>
      <c r="C368" s="23" t="s">
        <v>149</v>
      </c>
      <c r="D368" s="51" t="str">
        <f>IF(Gesamtüberblick!X41="","ND",Gesamtüberblick!X41)</f>
        <v>ND</v>
      </c>
      <c r="E368" t="s">
        <v>150</v>
      </c>
    </row>
    <row r="369" spans="1:5" x14ac:dyDescent="0.3">
      <c r="A369" s="23" t="s">
        <v>4</v>
      </c>
      <c r="B369" s="52" t="str">
        <f>Gesamtüberblick!$X$6</f>
        <v>Recycling</v>
      </c>
      <c r="C369" s="23" t="s">
        <v>148</v>
      </c>
      <c r="D369" s="51" t="str">
        <f>IF(Gesamtüberblick!X40="","ND",Gesamtüberblick!X40)</f>
        <v>ND</v>
      </c>
      <c r="E369" t="s">
        <v>202</v>
      </c>
    </row>
    <row r="370" spans="1:5" x14ac:dyDescent="0.3">
      <c r="A370" s="23" t="s">
        <v>4</v>
      </c>
      <c r="B370" s="52" t="str">
        <f>Gesamtüberblick!$X$6</f>
        <v>Recycling</v>
      </c>
      <c r="C370" s="23" t="s">
        <v>154</v>
      </c>
      <c r="D370" s="51" t="str">
        <f>IF(Gesamtüberblick!X44="","ND",Gesamtüberblick!X44)</f>
        <v>ND</v>
      </c>
      <c r="E370" t="s">
        <v>203</v>
      </c>
    </row>
    <row r="371" spans="1:5" x14ac:dyDescent="0.3">
      <c r="A371" s="23" t="s">
        <v>4</v>
      </c>
      <c r="B371" s="52" t="str">
        <f>Gesamtüberblick!$X$6</f>
        <v>Recycling</v>
      </c>
      <c r="C371" s="23" t="s">
        <v>146</v>
      </c>
      <c r="D371" s="51" t="str">
        <f>IF(Gesamtüberblick!X39="","ND",Gesamtüberblick!X39)</f>
        <v>ND</v>
      </c>
      <c r="E371" t="s">
        <v>204</v>
      </c>
    </row>
    <row r="372" spans="1:5" x14ac:dyDescent="0.3">
      <c r="A372" s="23" t="s">
        <v>4</v>
      </c>
      <c r="B372" s="52" t="str">
        <f>Gesamtüberblick!$X$6</f>
        <v>Recycling</v>
      </c>
      <c r="C372" s="23" t="s">
        <v>89</v>
      </c>
      <c r="D372" s="51" t="str">
        <f>IF(Gesamtüberblick!X36="","ND",Gesamtüberblick!X36)</f>
        <v>ND</v>
      </c>
      <c r="E372" t="s">
        <v>8</v>
      </c>
    </row>
    <row r="373" spans="1:5" x14ac:dyDescent="0.3">
      <c r="A373" s="23" t="s">
        <v>4</v>
      </c>
      <c r="B373" s="52" t="str">
        <f>Gesamtüberblick!$X$6</f>
        <v>Recycling</v>
      </c>
      <c r="C373" s="23" t="s">
        <v>88</v>
      </c>
      <c r="D373" s="51" t="str">
        <f>IF(Gesamtüberblick!X35="","ND",Gesamtüberblick!X35)</f>
        <v>ND</v>
      </c>
      <c r="E373" t="s">
        <v>8</v>
      </c>
    </row>
    <row r="374" spans="1:5" x14ac:dyDescent="0.3">
      <c r="A374" s="23" t="s">
        <v>4</v>
      </c>
      <c r="B374" s="52" t="str">
        <f>Gesamtüberblick!$X$6</f>
        <v>Recycling</v>
      </c>
      <c r="C374" s="23" t="s">
        <v>133</v>
      </c>
      <c r="D374" s="51" t="str">
        <f>IF(Gesamtüberblick!X13="","ND",Gesamtüberblick!X13)</f>
        <v>ND</v>
      </c>
      <c r="E374" t="s">
        <v>205</v>
      </c>
    </row>
    <row r="375" spans="1:5" x14ac:dyDescent="0.3">
      <c r="A375" s="23" t="s">
        <v>4</v>
      </c>
      <c r="B375" s="52" t="str">
        <f>Gesamtüberblick!$X$6</f>
        <v>Recycling</v>
      </c>
      <c r="C375" s="23" t="s">
        <v>144</v>
      </c>
      <c r="D375" s="51" t="str">
        <f>IF(Gesamtüberblick!X20="","ND",Gesamtüberblick!X20)</f>
        <v>ND</v>
      </c>
      <c r="E375" t="s">
        <v>206</v>
      </c>
    </row>
    <row r="376" spans="1:5" x14ac:dyDescent="0.3">
      <c r="A376" s="23" t="s">
        <v>5</v>
      </c>
      <c r="B376" s="52" t="str">
        <f>Gesamtüberblick!$R$6</f>
        <v>Deponierung</v>
      </c>
      <c r="C376" s="23" t="s">
        <v>132</v>
      </c>
      <c r="D376" s="51" t="str">
        <f>IF(Gesamtüberblick!R12="","ND",Gesamtüberblick!R12)</f>
        <v>ND</v>
      </c>
      <c r="E376" t="s">
        <v>195</v>
      </c>
    </row>
    <row r="377" spans="1:5" x14ac:dyDescent="0.3">
      <c r="A377" s="23" t="s">
        <v>5</v>
      </c>
      <c r="B377" s="52" t="str">
        <f>Gesamtüberblick!$R$6</f>
        <v>Deponierung</v>
      </c>
      <c r="C377" s="23" t="s">
        <v>194</v>
      </c>
      <c r="D377" s="51" t="str">
        <f>IF(Gesamtüberblick!R17="","ND",Gesamtüberblick!R17)</f>
        <v>ND</v>
      </c>
      <c r="E377" t="s">
        <v>196</v>
      </c>
    </row>
    <row r="378" spans="1:5" x14ac:dyDescent="0.3">
      <c r="A378" s="23" t="s">
        <v>5</v>
      </c>
      <c r="B378" s="52" t="str">
        <f>Gesamtüberblick!$R$6</f>
        <v>Deponierung</v>
      </c>
      <c r="C378" s="23" t="s">
        <v>80</v>
      </c>
      <c r="D378" s="51" t="str">
        <f>IF(Gesamtüberblick!R27="","ND",Gesamtüberblick!R27)</f>
        <v>ND</v>
      </c>
      <c r="E378" t="s">
        <v>8</v>
      </c>
    </row>
    <row r="379" spans="1:5" x14ac:dyDescent="0.3">
      <c r="A379" s="23" t="s">
        <v>5</v>
      </c>
      <c r="B379" s="52" t="str">
        <f>Gesamtüberblick!$R$6</f>
        <v>Deponierung</v>
      </c>
      <c r="C379" s="23" t="s">
        <v>83</v>
      </c>
      <c r="D379" s="51" t="str">
        <f>IF(Gesamtüberblick!R30="","ND",Gesamtüberblick!R30)</f>
        <v>ND</v>
      </c>
      <c r="E379" t="s">
        <v>37</v>
      </c>
    </row>
    <row r="380" spans="1:5" x14ac:dyDescent="0.3">
      <c r="A380" s="23" t="s">
        <v>5</v>
      </c>
      <c r="B380" s="52" t="str">
        <f>Gesamtüberblick!$R$6</f>
        <v>Deponierung</v>
      </c>
      <c r="C380" s="23" t="s">
        <v>85</v>
      </c>
      <c r="D380" s="51" t="str">
        <f>IF(Gesamtüberblick!R32="","ND",Gesamtüberblick!R32)</f>
        <v>ND</v>
      </c>
      <c r="E380" t="s">
        <v>8</v>
      </c>
    </row>
    <row r="381" spans="1:5" x14ac:dyDescent="0.3">
      <c r="A381" s="23" t="s">
        <v>5</v>
      </c>
      <c r="B381" s="52" t="str">
        <f>Gesamtüberblick!$R$6</f>
        <v>Deponierung</v>
      </c>
      <c r="C381" s="23" t="s">
        <v>86</v>
      </c>
      <c r="D381" s="51" t="str">
        <f>IF(Gesamtüberblick!R33="","ND",Gesamtüberblick!R33)</f>
        <v>ND</v>
      </c>
      <c r="E381" t="s">
        <v>8</v>
      </c>
    </row>
    <row r="382" spans="1:5" x14ac:dyDescent="0.3">
      <c r="A382" s="23" t="s">
        <v>5</v>
      </c>
      <c r="B382" s="52" t="str">
        <f>Gesamtüberblick!$R$6</f>
        <v>Deponierung</v>
      </c>
      <c r="C382" s="23" t="s">
        <v>74</v>
      </c>
      <c r="D382" s="51" t="str">
        <f>IF(Gesamtüberblick!R21="","ND",Gesamtüberblick!R21)</f>
        <v>ND</v>
      </c>
      <c r="E382" t="s">
        <v>9</v>
      </c>
    </row>
    <row r="383" spans="1:5" x14ac:dyDescent="0.3">
      <c r="A383" s="23" t="s">
        <v>5</v>
      </c>
      <c r="B383" s="52" t="str">
        <f>Gesamtüberblick!$R$6</f>
        <v>Deponierung</v>
      </c>
      <c r="C383" s="23" t="s">
        <v>75</v>
      </c>
      <c r="D383" s="51" t="str">
        <f>IF(Gesamtüberblick!R22="","ND",Gesamtüberblick!R22)</f>
        <v>ND</v>
      </c>
      <c r="E383" t="s">
        <v>9</v>
      </c>
    </row>
    <row r="384" spans="1:5" x14ac:dyDescent="0.3">
      <c r="A384" s="23" t="s">
        <v>5</v>
      </c>
      <c r="B384" s="52" t="str">
        <f>Gesamtüberblick!$R$6</f>
        <v>Deponierung</v>
      </c>
      <c r="C384" s="23" t="s">
        <v>81</v>
      </c>
      <c r="D384" s="51" t="str">
        <f>IF(Gesamtüberblick!R28="","ND",Gesamtüberblick!R28)</f>
        <v>ND</v>
      </c>
      <c r="E384" t="s">
        <v>9</v>
      </c>
    </row>
    <row r="385" spans="1:9" x14ac:dyDescent="0.3">
      <c r="A385" s="23" t="s">
        <v>5</v>
      </c>
      <c r="B385" s="52" t="str">
        <f>Gesamtüberblick!$R$6</f>
        <v>Deponierung</v>
      </c>
      <c r="C385" s="23" t="s">
        <v>139</v>
      </c>
      <c r="D385" s="51" t="str">
        <f>IF(Gesamtüberblick!R16="","ND",Gesamtüberblick!R16)</f>
        <v>ND</v>
      </c>
      <c r="E385" t="s">
        <v>197</v>
      </c>
    </row>
    <row r="386" spans="1:9" x14ac:dyDescent="0.3">
      <c r="A386" s="23" t="s">
        <v>5</v>
      </c>
      <c r="B386" s="52" t="str">
        <f>Gesamtüberblick!$R$6</f>
        <v>Deponierung</v>
      </c>
      <c r="C386" s="23" t="s">
        <v>137</v>
      </c>
      <c r="D386" s="51" t="str">
        <f>IF(Gesamtüberblick!R15="","ND",Gesamtüberblick!R15)</f>
        <v>ND</v>
      </c>
      <c r="E386" t="s">
        <v>198</v>
      </c>
    </row>
    <row r="387" spans="1:9" x14ac:dyDescent="0.3">
      <c r="A387" s="23" t="s">
        <v>5</v>
      </c>
      <c r="B387" s="52" t="str">
        <f>Gesamtüberblick!$R$6</f>
        <v>Deponierung</v>
      </c>
      <c r="C387" s="23" t="s">
        <v>135</v>
      </c>
      <c r="D387" s="51" t="str">
        <f>IF(Gesamtüberblick!R14="","ND",Gesamtüberblick!R14)</f>
        <v>ND</v>
      </c>
      <c r="E387" t="s">
        <v>199</v>
      </c>
    </row>
    <row r="388" spans="1:9" x14ac:dyDescent="0.3">
      <c r="A388" s="23" t="s">
        <v>5</v>
      </c>
      <c r="B388" s="52" t="str">
        <f>Gesamtüberblick!$R$6</f>
        <v>Deponierung</v>
      </c>
      <c r="C388" s="23" t="s">
        <v>90</v>
      </c>
      <c r="D388" s="51" t="str">
        <f>IF(Gesamtüberblick!R37="","ND",Gesamtüberblick!R37)</f>
        <v>ND</v>
      </c>
      <c r="E388" t="s">
        <v>9</v>
      </c>
    </row>
    <row r="389" spans="1:9" x14ac:dyDescent="0.3">
      <c r="A389" s="23" t="s">
        <v>5</v>
      </c>
      <c r="B389" s="52" t="str">
        <f>Gesamtüberblick!$R$6</f>
        <v>Deponierung</v>
      </c>
      <c r="C389" s="23" t="s">
        <v>91</v>
      </c>
      <c r="D389" s="51" t="str">
        <f>IF(Gesamtüberblick!R38="","ND",Gesamtüberblick!R38)</f>
        <v>ND</v>
      </c>
      <c r="E389" t="s">
        <v>9</v>
      </c>
    </row>
    <row r="390" spans="1:9" x14ac:dyDescent="0.3">
      <c r="A390" s="23" t="s">
        <v>5</v>
      </c>
      <c r="B390" s="52" t="str">
        <f>Gesamtüberblick!$R$6</f>
        <v>Deponierung</v>
      </c>
      <c r="C390" s="23" t="s">
        <v>84</v>
      </c>
      <c r="D390" s="51" t="str">
        <f>IF(Gesamtüberblick!R31="","ND",Gesamtüberblick!R31)</f>
        <v>ND</v>
      </c>
      <c r="E390" t="s">
        <v>8</v>
      </c>
      <c r="H390" s="22"/>
      <c r="I390" s="22"/>
    </row>
    <row r="391" spans="1:9" x14ac:dyDescent="0.3">
      <c r="A391" s="23" t="s">
        <v>5</v>
      </c>
      <c r="B391" s="52" t="str">
        <f>Gesamtüberblick!$R$6</f>
        <v>Deponierung</v>
      </c>
      <c r="C391" s="23" t="s">
        <v>96</v>
      </c>
      <c r="D391" s="51" t="str">
        <f>IF(Gesamtüberblick!R10="","ND",Gesamtüberblick!R10)</f>
        <v>ND</v>
      </c>
      <c r="E391" t="s">
        <v>200</v>
      </c>
    </row>
    <row r="392" spans="1:9" x14ac:dyDescent="0.3">
      <c r="A392" s="23" t="s">
        <v>5</v>
      </c>
      <c r="B392" s="52" t="str">
        <f>Gesamtüberblick!$R$6</f>
        <v>Deponierung</v>
      </c>
      <c r="C392" s="23" t="s">
        <v>97</v>
      </c>
      <c r="D392" s="51" t="str">
        <f>IF(Gesamtüberblick!R9="","ND",Gesamtüberblick!R9)</f>
        <v>ND</v>
      </c>
      <c r="E392" t="s">
        <v>200</v>
      </c>
    </row>
    <row r="393" spans="1:9" x14ac:dyDescent="0.3">
      <c r="A393" s="23" t="s">
        <v>5</v>
      </c>
      <c r="B393" s="52" t="str">
        <f>Gesamtüberblick!$R$6</f>
        <v>Deponierung</v>
      </c>
      <c r="C393" s="23" t="s">
        <v>131</v>
      </c>
      <c r="D393" s="51" t="str">
        <f>IF(Gesamtüberblick!R11="","ND",Gesamtüberblick!R11)</f>
        <v>ND</v>
      </c>
      <c r="E393" t="s">
        <v>200</v>
      </c>
    </row>
    <row r="394" spans="1:9" x14ac:dyDescent="0.3">
      <c r="A394" s="23" t="s">
        <v>5</v>
      </c>
      <c r="B394" s="52" t="str">
        <f>Gesamtüberblick!$R$6</f>
        <v>Deponierung</v>
      </c>
      <c r="C394" s="23" t="s">
        <v>87</v>
      </c>
      <c r="D394" s="51" t="str">
        <f>IF(Gesamtüberblick!R34="","ND",Gesamtüberblick!R34)</f>
        <v>ND</v>
      </c>
      <c r="E394" t="s">
        <v>8</v>
      </c>
    </row>
    <row r="395" spans="1:9" x14ac:dyDescent="0.3">
      <c r="A395" s="23" t="s">
        <v>5</v>
      </c>
      <c r="B395" s="52" t="str">
        <f>Gesamtüberblick!$R$6</f>
        <v>Deponierung</v>
      </c>
      <c r="C395" s="23" t="s">
        <v>82</v>
      </c>
      <c r="D395" s="51" t="str">
        <f>IF(Gesamtüberblick!R29="","ND",Gesamtüberblick!R29)</f>
        <v>ND</v>
      </c>
      <c r="E395" t="s">
        <v>9</v>
      </c>
    </row>
    <row r="396" spans="1:9" x14ac:dyDescent="0.3">
      <c r="A396" s="23" t="s">
        <v>5</v>
      </c>
      <c r="B396" s="52" t="str">
        <f>Gesamtüberblick!$R$6</f>
        <v>Deponierung</v>
      </c>
      <c r="C396" s="23" t="s">
        <v>77</v>
      </c>
      <c r="D396" s="51" t="str">
        <f>IF(Gesamtüberblick!R24="","ND",Gesamtüberblick!R24)</f>
        <v>ND</v>
      </c>
      <c r="E396" t="s">
        <v>9</v>
      </c>
    </row>
    <row r="397" spans="1:9" x14ac:dyDescent="0.3">
      <c r="A397" s="23" t="s">
        <v>5</v>
      </c>
      <c r="B397" s="52" t="str">
        <f>Gesamtüberblick!$R$6</f>
        <v>Deponierung</v>
      </c>
      <c r="C397" s="23" t="s">
        <v>78</v>
      </c>
      <c r="D397" s="51" t="str">
        <f>IF(Gesamtüberblick!R25="","ND",Gesamtüberblick!R25)</f>
        <v>ND</v>
      </c>
      <c r="E397" t="s">
        <v>9</v>
      </c>
    </row>
    <row r="398" spans="1:9" x14ac:dyDescent="0.3">
      <c r="A398" s="23" t="s">
        <v>5</v>
      </c>
      <c r="B398" s="52" t="str">
        <f>Gesamtüberblick!$R$6</f>
        <v>Deponierung</v>
      </c>
      <c r="C398" s="23" t="s">
        <v>143</v>
      </c>
      <c r="D398" s="51" t="str">
        <f>IF(Gesamtüberblick!R19="","ND",Gesamtüberblick!R19)</f>
        <v>ND</v>
      </c>
      <c r="E398" t="s">
        <v>9</v>
      </c>
    </row>
    <row r="399" spans="1:9" x14ac:dyDescent="0.3">
      <c r="A399" s="23" t="s">
        <v>5</v>
      </c>
      <c r="B399" s="52" t="str">
        <f>Gesamtüberblick!$R$6</f>
        <v>Deponierung</v>
      </c>
      <c r="C399" s="23" t="s">
        <v>142</v>
      </c>
      <c r="D399" s="51" t="str">
        <f>IF(Gesamtüberblick!R18="","ND",Gesamtüberblick!R18)</f>
        <v>ND</v>
      </c>
      <c r="E399" t="s">
        <v>201</v>
      </c>
    </row>
    <row r="400" spans="1:9" x14ac:dyDescent="0.3">
      <c r="A400" s="23" t="s">
        <v>5</v>
      </c>
      <c r="B400" s="52" t="str">
        <f>Gesamtüberblick!$R$6</f>
        <v>Deponierung</v>
      </c>
      <c r="C400" s="23" t="s">
        <v>151</v>
      </c>
      <c r="D400" s="51" t="str">
        <f>IF(Gesamtüberblick!R42="","ND",Gesamtüberblick!R42)</f>
        <v>ND</v>
      </c>
      <c r="E400" t="s">
        <v>152</v>
      </c>
    </row>
    <row r="401" spans="1:5" x14ac:dyDescent="0.3">
      <c r="A401" s="23" t="s">
        <v>5</v>
      </c>
      <c r="B401" s="52" t="str">
        <f>Gesamtüberblick!$R$6</f>
        <v>Deponierung</v>
      </c>
      <c r="C401" s="23" t="s">
        <v>153</v>
      </c>
      <c r="D401" s="51" t="str">
        <f>IF(Gesamtüberblick!R43="","ND",Gesamtüberblick!R43)</f>
        <v>ND</v>
      </c>
      <c r="E401" t="s">
        <v>152</v>
      </c>
    </row>
    <row r="402" spans="1:5" x14ac:dyDescent="0.3">
      <c r="A402" s="23" t="s">
        <v>5</v>
      </c>
      <c r="B402" s="52" t="str">
        <f>Gesamtüberblick!$R$6</f>
        <v>Deponierung</v>
      </c>
      <c r="C402" s="23" t="s">
        <v>149</v>
      </c>
      <c r="D402" s="51" t="str">
        <f>IF(Gesamtüberblick!R41="","ND",Gesamtüberblick!R41)</f>
        <v>ND</v>
      </c>
      <c r="E402" t="s">
        <v>150</v>
      </c>
    </row>
    <row r="403" spans="1:5" x14ac:dyDescent="0.3">
      <c r="A403" s="23" t="s">
        <v>5</v>
      </c>
      <c r="B403" s="52" t="str">
        <f>Gesamtüberblick!$R$6</f>
        <v>Deponierung</v>
      </c>
      <c r="C403" s="23" t="s">
        <v>148</v>
      </c>
      <c r="D403" s="51" t="str">
        <f>IF(Gesamtüberblick!R40="","ND",Gesamtüberblick!R40)</f>
        <v>ND</v>
      </c>
      <c r="E403" t="s">
        <v>202</v>
      </c>
    </row>
    <row r="404" spans="1:5" x14ac:dyDescent="0.3">
      <c r="A404" s="23" t="s">
        <v>5</v>
      </c>
      <c r="B404" s="52" t="str">
        <f>Gesamtüberblick!$R$6</f>
        <v>Deponierung</v>
      </c>
      <c r="C404" s="23" t="s">
        <v>154</v>
      </c>
      <c r="D404" s="51" t="str">
        <f>IF(Gesamtüberblick!R44="","ND",Gesamtüberblick!R44)</f>
        <v>ND</v>
      </c>
      <c r="E404" t="s">
        <v>203</v>
      </c>
    </row>
    <row r="405" spans="1:5" x14ac:dyDescent="0.3">
      <c r="A405" s="23" t="s">
        <v>5</v>
      </c>
      <c r="B405" s="52" t="str">
        <f>Gesamtüberblick!$R$6</f>
        <v>Deponierung</v>
      </c>
      <c r="C405" s="23" t="s">
        <v>146</v>
      </c>
      <c r="D405" s="51" t="str">
        <f>IF(Gesamtüberblick!R39="","ND",Gesamtüberblick!R39)</f>
        <v>ND</v>
      </c>
      <c r="E405" t="s">
        <v>204</v>
      </c>
    </row>
    <row r="406" spans="1:5" x14ac:dyDescent="0.3">
      <c r="A406" s="23" t="s">
        <v>5</v>
      </c>
      <c r="B406" s="52" t="str">
        <f>Gesamtüberblick!$R$6</f>
        <v>Deponierung</v>
      </c>
      <c r="C406" s="23" t="s">
        <v>89</v>
      </c>
      <c r="D406" s="51" t="str">
        <f>IF(Gesamtüberblick!R36="","ND",Gesamtüberblick!R36)</f>
        <v>ND</v>
      </c>
      <c r="E406" t="s">
        <v>8</v>
      </c>
    </row>
    <row r="407" spans="1:5" x14ac:dyDescent="0.3">
      <c r="A407" s="23" t="s">
        <v>5</v>
      </c>
      <c r="B407" s="52" t="str">
        <f>Gesamtüberblick!$R$6</f>
        <v>Deponierung</v>
      </c>
      <c r="C407" s="23" t="s">
        <v>88</v>
      </c>
      <c r="D407" s="51" t="str">
        <f>IF(Gesamtüberblick!R35="","ND",Gesamtüberblick!R35)</f>
        <v>ND</v>
      </c>
      <c r="E407" t="s">
        <v>8</v>
      </c>
    </row>
    <row r="408" spans="1:5" x14ac:dyDescent="0.3">
      <c r="A408" s="23" t="s">
        <v>5</v>
      </c>
      <c r="B408" s="52" t="str">
        <f>Gesamtüberblick!$R$6</f>
        <v>Deponierung</v>
      </c>
      <c r="C408" s="23" t="s">
        <v>133</v>
      </c>
      <c r="D408" s="51" t="str">
        <f>IF(Gesamtüberblick!R13="","ND",Gesamtüberblick!R13)</f>
        <v>ND</v>
      </c>
      <c r="E408" t="s">
        <v>205</v>
      </c>
    </row>
    <row r="409" spans="1:5" x14ac:dyDescent="0.3">
      <c r="A409" s="23" t="s">
        <v>5</v>
      </c>
      <c r="B409" s="52" t="str">
        <f>Gesamtüberblick!$R$6</f>
        <v>Deponierung</v>
      </c>
      <c r="C409" s="23" t="s">
        <v>144</v>
      </c>
      <c r="D409" s="51" t="str">
        <f>IF(Gesamtüberblick!R20="","ND",Gesamtüberblick!R20)</f>
        <v>ND</v>
      </c>
      <c r="E409" t="s">
        <v>206</v>
      </c>
    </row>
    <row r="410" spans="1:5" x14ac:dyDescent="0.3">
      <c r="A410" s="23" t="s">
        <v>5</v>
      </c>
      <c r="B410" s="52" t="str">
        <f>Gesamtüberblick!$Y$6</f>
        <v>Recycling</v>
      </c>
      <c r="C410" s="23" t="s">
        <v>132</v>
      </c>
      <c r="D410" s="51" t="str">
        <f>IF(Gesamtüberblick!Y12="","ND",Gesamtüberblick!Y12)</f>
        <v>ND</v>
      </c>
      <c r="E410" t="s">
        <v>195</v>
      </c>
    </row>
    <row r="411" spans="1:5" x14ac:dyDescent="0.3">
      <c r="A411" s="23" t="s">
        <v>5</v>
      </c>
      <c r="B411" s="52" t="str">
        <f>Gesamtüberblick!$Y$6</f>
        <v>Recycling</v>
      </c>
      <c r="C411" s="23" t="s">
        <v>194</v>
      </c>
      <c r="D411" s="51" t="str">
        <f>IF(Gesamtüberblick!Y17="","ND",Gesamtüberblick!Y17)</f>
        <v>ND</v>
      </c>
      <c r="E411" t="s">
        <v>196</v>
      </c>
    </row>
    <row r="412" spans="1:5" x14ac:dyDescent="0.3">
      <c r="A412" s="23" t="s">
        <v>5</v>
      </c>
      <c r="B412" s="52" t="str">
        <f>Gesamtüberblick!$Y$6</f>
        <v>Recycling</v>
      </c>
      <c r="C412" s="23" t="s">
        <v>80</v>
      </c>
      <c r="D412" s="51" t="str">
        <f>IF(Gesamtüberblick!Y27="","ND",Gesamtüberblick!Y27)</f>
        <v>ND</v>
      </c>
      <c r="E412" t="s">
        <v>8</v>
      </c>
    </row>
    <row r="413" spans="1:5" x14ac:dyDescent="0.3">
      <c r="A413" s="23" t="s">
        <v>5</v>
      </c>
      <c r="B413" s="52" t="str">
        <f>Gesamtüberblick!$Y$6</f>
        <v>Recycling</v>
      </c>
      <c r="C413" s="23" t="s">
        <v>83</v>
      </c>
      <c r="D413" s="51" t="str">
        <f>IF(Gesamtüberblick!Y30="","ND",Gesamtüberblick!Y30)</f>
        <v>ND</v>
      </c>
      <c r="E413" t="s">
        <v>37</v>
      </c>
    </row>
    <row r="414" spans="1:5" x14ac:dyDescent="0.3">
      <c r="A414" s="23" t="s">
        <v>5</v>
      </c>
      <c r="B414" s="52" t="str">
        <f>Gesamtüberblick!$Y$6</f>
        <v>Recycling</v>
      </c>
      <c r="C414" s="23" t="s">
        <v>85</v>
      </c>
      <c r="D414" s="51" t="str">
        <f>IF(Gesamtüberblick!Y32="","ND",Gesamtüberblick!Y32)</f>
        <v>ND</v>
      </c>
      <c r="E414" t="s">
        <v>8</v>
      </c>
    </row>
    <row r="415" spans="1:5" x14ac:dyDescent="0.3">
      <c r="A415" s="23" t="s">
        <v>5</v>
      </c>
      <c r="B415" s="52" t="str">
        <f>Gesamtüberblick!$Y$6</f>
        <v>Recycling</v>
      </c>
      <c r="C415" s="23" t="s">
        <v>86</v>
      </c>
      <c r="D415" s="51" t="str">
        <f>IF(Gesamtüberblick!Y33="","ND",Gesamtüberblick!Y33)</f>
        <v>ND</v>
      </c>
      <c r="E415" t="s">
        <v>8</v>
      </c>
    </row>
    <row r="416" spans="1:5" x14ac:dyDescent="0.3">
      <c r="A416" s="23" t="s">
        <v>5</v>
      </c>
      <c r="B416" s="52" t="str">
        <f>Gesamtüberblick!$Y$6</f>
        <v>Recycling</v>
      </c>
      <c r="C416" s="23" t="s">
        <v>74</v>
      </c>
      <c r="D416" s="51" t="str">
        <f>IF(Gesamtüberblick!Y21="","ND",Gesamtüberblick!Y21)</f>
        <v>ND</v>
      </c>
      <c r="E416" t="s">
        <v>9</v>
      </c>
    </row>
    <row r="417" spans="1:9" x14ac:dyDescent="0.3">
      <c r="A417" s="23" t="s">
        <v>5</v>
      </c>
      <c r="B417" s="52" t="str">
        <f>Gesamtüberblick!$Y$6</f>
        <v>Recycling</v>
      </c>
      <c r="C417" s="23" t="s">
        <v>75</v>
      </c>
      <c r="D417" s="51" t="str">
        <f>IF(Gesamtüberblick!Y22="","ND",Gesamtüberblick!Y22)</f>
        <v>ND</v>
      </c>
      <c r="E417" t="s">
        <v>9</v>
      </c>
    </row>
    <row r="418" spans="1:9" x14ac:dyDescent="0.3">
      <c r="A418" s="23" t="s">
        <v>5</v>
      </c>
      <c r="B418" s="52" t="str">
        <f>Gesamtüberblick!$Y$6</f>
        <v>Recycling</v>
      </c>
      <c r="C418" s="23" t="s">
        <v>81</v>
      </c>
      <c r="D418" s="51" t="str">
        <f>IF(Gesamtüberblick!Y28="","ND",Gesamtüberblick!Y28)</f>
        <v>ND</v>
      </c>
      <c r="E418" t="s">
        <v>9</v>
      </c>
    </row>
    <row r="419" spans="1:9" x14ac:dyDescent="0.3">
      <c r="A419" s="23" t="s">
        <v>5</v>
      </c>
      <c r="B419" s="52" t="str">
        <f>Gesamtüberblick!$Y$6</f>
        <v>Recycling</v>
      </c>
      <c r="C419" s="23" t="s">
        <v>139</v>
      </c>
      <c r="D419" s="51" t="str">
        <f>IF(Gesamtüberblick!Y16="","ND",Gesamtüberblick!Y16)</f>
        <v>ND</v>
      </c>
      <c r="E419" t="s">
        <v>197</v>
      </c>
    </row>
    <row r="420" spans="1:9" x14ac:dyDescent="0.3">
      <c r="A420" s="23" t="s">
        <v>5</v>
      </c>
      <c r="B420" s="52" t="str">
        <f>Gesamtüberblick!$Y$6</f>
        <v>Recycling</v>
      </c>
      <c r="C420" s="23" t="s">
        <v>137</v>
      </c>
      <c r="D420" s="51" t="str">
        <f>IF(Gesamtüberblick!Y15="","ND",Gesamtüberblick!Y15)</f>
        <v>ND</v>
      </c>
      <c r="E420" t="s">
        <v>198</v>
      </c>
    </row>
    <row r="421" spans="1:9" x14ac:dyDescent="0.3">
      <c r="A421" s="23" t="s">
        <v>5</v>
      </c>
      <c r="B421" s="52" t="str">
        <f>Gesamtüberblick!$Y$6</f>
        <v>Recycling</v>
      </c>
      <c r="C421" s="23" t="s">
        <v>135</v>
      </c>
      <c r="D421" s="51" t="str">
        <f>IF(Gesamtüberblick!Y14="","ND",Gesamtüberblick!Y14)</f>
        <v>ND</v>
      </c>
      <c r="E421" t="s">
        <v>199</v>
      </c>
    </row>
    <row r="422" spans="1:9" x14ac:dyDescent="0.3">
      <c r="A422" s="23" t="s">
        <v>5</v>
      </c>
      <c r="B422" s="52" t="str">
        <f>Gesamtüberblick!$Y$6</f>
        <v>Recycling</v>
      </c>
      <c r="C422" s="23" t="s">
        <v>90</v>
      </c>
      <c r="D422" s="51" t="str">
        <f>IF(Gesamtüberblick!Y37="","ND",Gesamtüberblick!Y37)</f>
        <v>ND</v>
      </c>
      <c r="E422" t="s">
        <v>9</v>
      </c>
    </row>
    <row r="423" spans="1:9" x14ac:dyDescent="0.3">
      <c r="A423" s="23" t="s">
        <v>5</v>
      </c>
      <c r="B423" s="52" t="str">
        <f>Gesamtüberblick!$Y$6</f>
        <v>Recycling</v>
      </c>
      <c r="C423" s="23" t="s">
        <v>91</v>
      </c>
      <c r="D423" s="51" t="str">
        <f>IF(Gesamtüberblick!Y38="","ND",Gesamtüberblick!Y38)</f>
        <v>ND</v>
      </c>
      <c r="E423" t="s">
        <v>9</v>
      </c>
    </row>
    <row r="424" spans="1:9" x14ac:dyDescent="0.3">
      <c r="A424" s="23" t="s">
        <v>5</v>
      </c>
      <c r="B424" s="52" t="str">
        <f>Gesamtüberblick!$Y$6</f>
        <v>Recycling</v>
      </c>
      <c r="C424" s="23" t="s">
        <v>84</v>
      </c>
      <c r="D424" s="51" t="str">
        <f>IF(Gesamtüberblick!Y31="","ND",Gesamtüberblick!Y31)</f>
        <v>ND</v>
      </c>
      <c r="E424" t="s">
        <v>8</v>
      </c>
      <c r="H424" s="22"/>
      <c r="I424" s="22"/>
    </row>
    <row r="425" spans="1:9" x14ac:dyDescent="0.3">
      <c r="A425" s="23" t="s">
        <v>5</v>
      </c>
      <c r="B425" s="52" t="str">
        <f>Gesamtüberblick!$Y$6</f>
        <v>Recycling</v>
      </c>
      <c r="C425" s="23" t="s">
        <v>96</v>
      </c>
      <c r="D425" s="51" t="str">
        <f>IF(Gesamtüberblick!Y10="","ND",Gesamtüberblick!Y10)</f>
        <v>ND</v>
      </c>
      <c r="E425" t="s">
        <v>200</v>
      </c>
    </row>
    <row r="426" spans="1:9" x14ac:dyDescent="0.3">
      <c r="A426" s="23" t="s">
        <v>5</v>
      </c>
      <c r="B426" s="52" t="str">
        <f>Gesamtüberblick!$Y$6</f>
        <v>Recycling</v>
      </c>
      <c r="C426" s="23" t="s">
        <v>97</v>
      </c>
      <c r="D426" s="51" t="str">
        <f>IF(Gesamtüberblick!Y9="","ND",Gesamtüberblick!Y9)</f>
        <v>ND</v>
      </c>
      <c r="E426" t="s">
        <v>200</v>
      </c>
    </row>
    <row r="427" spans="1:9" x14ac:dyDescent="0.3">
      <c r="A427" s="23" t="s">
        <v>5</v>
      </c>
      <c r="B427" s="52" t="str">
        <f>Gesamtüberblick!$Y$6</f>
        <v>Recycling</v>
      </c>
      <c r="C427" s="23" t="s">
        <v>131</v>
      </c>
      <c r="D427" s="51" t="str">
        <f>IF(Gesamtüberblick!Y11="","ND",Gesamtüberblick!Y11)</f>
        <v>ND</v>
      </c>
      <c r="E427" t="s">
        <v>200</v>
      </c>
    </row>
    <row r="428" spans="1:9" x14ac:dyDescent="0.3">
      <c r="A428" s="23" t="s">
        <v>5</v>
      </c>
      <c r="B428" s="52" t="str">
        <f>Gesamtüberblick!$Y$6</f>
        <v>Recycling</v>
      </c>
      <c r="C428" s="23" t="s">
        <v>87</v>
      </c>
      <c r="D428" s="51" t="str">
        <f>IF(Gesamtüberblick!Y34="","ND",Gesamtüberblick!Y34)</f>
        <v>ND</v>
      </c>
      <c r="E428" t="s">
        <v>8</v>
      </c>
    </row>
    <row r="429" spans="1:9" x14ac:dyDescent="0.3">
      <c r="A429" s="23" t="s">
        <v>5</v>
      </c>
      <c r="B429" s="52" t="str">
        <f>Gesamtüberblick!$Y$6</f>
        <v>Recycling</v>
      </c>
      <c r="C429" s="23" t="s">
        <v>82</v>
      </c>
      <c r="D429" s="51" t="str">
        <f>IF(Gesamtüberblick!Y29="","ND",Gesamtüberblick!Y29)</f>
        <v>ND</v>
      </c>
      <c r="E429" t="s">
        <v>9</v>
      </c>
    </row>
    <row r="430" spans="1:9" x14ac:dyDescent="0.3">
      <c r="A430" s="23" t="s">
        <v>5</v>
      </c>
      <c r="B430" s="52" t="str">
        <f>Gesamtüberblick!$Y$6</f>
        <v>Recycling</v>
      </c>
      <c r="C430" s="23" t="s">
        <v>77</v>
      </c>
      <c r="D430" s="51" t="str">
        <f>IF(Gesamtüberblick!Y24="","ND",Gesamtüberblick!Y24)</f>
        <v>ND</v>
      </c>
      <c r="E430" t="s">
        <v>9</v>
      </c>
    </row>
    <row r="431" spans="1:9" x14ac:dyDescent="0.3">
      <c r="A431" s="23" t="s">
        <v>5</v>
      </c>
      <c r="B431" s="52" t="str">
        <f>Gesamtüberblick!$Y$6</f>
        <v>Recycling</v>
      </c>
      <c r="C431" s="23" t="s">
        <v>78</v>
      </c>
      <c r="D431" s="51" t="str">
        <f>IF(Gesamtüberblick!Y25="","ND",Gesamtüberblick!Y25)</f>
        <v>ND</v>
      </c>
      <c r="E431" t="s">
        <v>9</v>
      </c>
    </row>
    <row r="432" spans="1:9" x14ac:dyDescent="0.3">
      <c r="A432" s="23" t="s">
        <v>5</v>
      </c>
      <c r="B432" s="52" t="str">
        <f>Gesamtüberblick!$Y$6</f>
        <v>Recycling</v>
      </c>
      <c r="C432" s="23" t="s">
        <v>143</v>
      </c>
      <c r="D432" s="51" t="str">
        <f>IF(Gesamtüberblick!Y19="","ND",Gesamtüberblick!Y19)</f>
        <v>ND</v>
      </c>
      <c r="E432" t="s">
        <v>9</v>
      </c>
    </row>
    <row r="433" spans="1:5" x14ac:dyDescent="0.3">
      <c r="A433" s="23" t="s">
        <v>5</v>
      </c>
      <c r="B433" s="52" t="str">
        <f>Gesamtüberblick!$Y$6</f>
        <v>Recycling</v>
      </c>
      <c r="C433" s="23" t="s">
        <v>142</v>
      </c>
      <c r="D433" s="51" t="str">
        <f>IF(Gesamtüberblick!Y18="","ND",Gesamtüberblick!Y18)</f>
        <v>ND</v>
      </c>
      <c r="E433" t="s">
        <v>201</v>
      </c>
    </row>
    <row r="434" spans="1:5" x14ac:dyDescent="0.3">
      <c r="A434" s="23" t="s">
        <v>5</v>
      </c>
      <c r="B434" s="52" t="str">
        <f>Gesamtüberblick!$Y$6</f>
        <v>Recycling</v>
      </c>
      <c r="C434" s="23" t="s">
        <v>151</v>
      </c>
      <c r="D434" s="51" t="str">
        <f>IF(Gesamtüberblick!Y42="","ND",Gesamtüberblick!Y42)</f>
        <v>ND</v>
      </c>
      <c r="E434" t="s">
        <v>152</v>
      </c>
    </row>
    <row r="435" spans="1:5" x14ac:dyDescent="0.3">
      <c r="A435" s="23" t="s">
        <v>5</v>
      </c>
      <c r="B435" s="52" t="str">
        <f>Gesamtüberblick!$Y$6</f>
        <v>Recycling</v>
      </c>
      <c r="C435" s="23" t="s">
        <v>153</v>
      </c>
      <c r="D435" s="51" t="str">
        <f>IF(Gesamtüberblick!Y43="","ND",Gesamtüberblick!Y43)</f>
        <v>ND</v>
      </c>
      <c r="E435" t="s">
        <v>152</v>
      </c>
    </row>
    <row r="436" spans="1:5" x14ac:dyDescent="0.3">
      <c r="A436" s="23" t="s">
        <v>5</v>
      </c>
      <c r="B436" s="52" t="str">
        <f>Gesamtüberblick!$Y$6</f>
        <v>Recycling</v>
      </c>
      <c r="C436" s="23" t="s">
        <v>149</v>
      </c>
      <c r="D436" s="51" t="str">
        <f>IF(Gesamtüberblick!Y41="","ND",Gesamtüberblick!Y41)</f>
        <v>ND</v>
      </c>
      <c r="E436" t="s">
        <v>150</v>
      </c>
    </row>
    <row r="437" spans="1:5" x14ac:dyDescent="0.3">
      <c r="A437" s="23" t="s">
        <v>5</v>
      </c>
      <c r="B437" s="52" t="str">
        <f>Gesamtüberblick!$Y$6</f>
        <v>Recycling</v>
      </c>
      <c r="C437" s="23" t="s">
        <v>148</v>
      </c>
      <c r="D437" s="51" t="str">
        <f>IF(Gesamtüberblick!Y40="","ND",Gesamtüberblick!Y40)</f>
        <v>ND</v>
      </c>
      <c r="E437" t="s">
        <v>202</v>
      </c>
    </row>
    <row r="438" spans="1:5" x14ac:dyDescent="0.3">
      <c r="A438" s="23" t="s">
        <v>5</v>
      </c>
      <c r="B438" s="52" t="str">
        <f>Gesamtüberblick!$Y$6</f>
        <v>Recycling</v>
      </c>
      <c r="C438" s="23" t="s">
        <v>154</v>
      </c>
      <c r="D438" s="51" t="str">
        <f>IF(Gesamtüberblick!Y44="","ND",Gesamtüberblick!Y44)</f>
        <v>ND</v>
      </c>
      <c r="E438" t="s">
        <v>203</v>
      </c>
    </row>
    <row r="439" spans="1:5" x14ac:dyDescent="0.3">
      <c r="A439" s="23" t="s">
        <v>5</v>
      </c>
      <c r="B439" s="52" t="str">
        <f>Gesamtüberblick!$Y$6</f>
        <v>Recycling</v>
      </c>
      <c r="C439" s="23" t="s">
        <v>146</v>
      </c>
      <c r="D439" s="51" t="str">
        <f>IF(Gesamtüberblick!Y39="","ND",Gesamtüberblick!Y39)</f>
        <v>ND</v>
      </c>
      <c r="E439" t="s">
        <v>204</v>
      </c>
    </row>
    <row r="440" spans="1:5" x14ac:dyDescent="0.3">
      <c r="A440" s="23" t="s">
        <v>5</v>
      </c>
      <c r="B440" s="52" t="str">
        <f>Gesamtüberblick!$Y$6</f>
        <v>Recycling</v>
      </c>
      <c r="C440" s="23" t="s">
        <v>89</v>
      </c>
      <c r="D440" s="51" t="str">
        <f>IF(Gesamtüberblick!Y36="","ND",Gesamtüberblick!Y36)</f>
        <v>ND</v>
      </c>
      <c r="E440" t="s">
        <v>8</v>
      </c>
    </row>
    <row r="441" spans="1:5" x14ac:dyDescent="0.3">
      <c r="A441" s="23" t="s">
        <v>5</v>
      </c>
      <c r="B441" s="52" t="str">
        <f>Gesamtüberblick!$Y$6</f>
        <v>Recycling</v>
      </c>
      <c r="C441" s="23" t="s">
        <v>88</v>
      </c>
      <c r="D441" s="51" t="str">
        <f>IF(Gesamtüberblick!Y35="","ND",Gesamtüberblick!Y35)</f>
        <v>ND</v>
      </c>
      <c r="E441" t="s">
        <v>8</v>
      </c>
    </row>
    <row r="442" spans="1:5" x14ac:dyDescent="0.3">
      <c r="A442" s="23" t="s">
        <v>5</v>
      </c>
      <c r="B442" s="52" t="str">
        <f>Gesamtüberblick!$Y$6</f>
        <v>Recycling</v>
      </c>
      <c r="C442" s="23" t="s">
        <v>133</v>
      </c>
      <c r="D442" s="51" t="str">
        <f>IF(Gesamtüberblick!Y13="","ND",Gesamtüberblick!Y13)</f>
        <v>ND</v>
      </c>
      <c r="E442" t="s">
        <v>205</v>
      </c>
    </row>
    <row r="443" spans="1:5" x14ac:dyDescent="0.3">
      <c r="A443" s="23" t="s">
        <v>5</v>
      </c>
      <c r="B443" s="52" t="str">
        <f>Gesamtüberblick!$Y$6</f>
        <v>Recycling</v>
      </c>
      <c r="C443" s="23" t="s">
        <v>144</v>
      </c>
      <c r="D443" s="51" t="str">
        <f>IF(Gesamtüberblick!Y20="","ND",Gesamtüberblick!Y20)</f>
        <v>ND</v>
      </c>
      <c r="E443" t="s">
        <v>206</v>
      </c>
    </row>
    <row r="444" spans="1:5" x14ac:dyDescent="0.3">
      <c r="A444" s="23" t="s">
        <v>6</v>
      </c>
      <c r="B444" s="52" t="str">
        <f>Gesamtüberblick!$S$6</f>
        <v>Deponierung</v>
      </c>
      <c r="C444" s="23" t="s">
        <v>132</v>
      </c>
      <c r="D444" s="51" t="str">
        <f>IF(Gesamtüberblick!S12="","ND",Gesamtüberblick!S12)</f>
        <v>ND</v>
      </c>
      <c r="E444" t="s">
        <v>195</v>
      </c>
    </row>
    <row r="445" spans="1:5" x14ac:dyDescent="0.3">
      <c r="A445" s="23" t="s">
        <v>6</v>
      </c>
      <c r="B445" s="52" t="str">
        <f>Gesamtüberblick!$S$6</f>
        <v>Deponierung</v>
      </c>
      <c r="C445" s="23" t="s">
        <v>194</v>
      </c>
      <c r="D445" s="51" t="str">
        <f>IF(Gesamtüberblick!S17="","ND",Gesamtüberblick!S17)</f>
        <v>ND</v>
      </c>
      <c r="E445" t="s">
        <v>196</v>
      </c>
    </row>
    <row r="446" spans="1:5" x14ac:dyDescent="0.3">
      <c r="A446" s="23" t="s">
        <v>6</v>
      </c>
      <c r="B446" s="52" t="str">
        <f>Gesamtüberblick!$S$6</f>
        <v>Deponierung</v>
      </c>
      <c r="C446" s="23" t="s">
        <v>80</v>
      </c>
      <c r="D446" s="51" t="str">
        <f>IF(Gesamtüberblick!S27="","ND",Gesamtüberblick!S27)</f>
        <v>ND</v>
      </c>
      <c r="E446" t="s">
        <v>8</v>
      </c>
    </row>
    <row r="447" spans="1:5" x14ac:dyDescent="0.3">
      <c r="A447" s="23" t="s">
        <v>6</v>
      </c>
      <c r="B447" s="52" t="str">
        <f>Gesamtüberblick!$S$6</f>
        <v>Deponierung</v>
      </c>
      <c r="C447" s="23" t="s">
        <v>83</v>
      </c>
      <c r="D447" s="51" t="str">
        <f>IF(Gesamtüberblick!S30="","ND",Gesamtüberblick!S30)</f>
        <v>ND</v>
      </c>
      <c r="E447" t="s">
        <v>37</v>
      </c>
    </row>
    <row r="448" spans="1:5" x14ac:dyDescent="0.3">
      <c r="A448" s="23" t="s">
        <v>6</v>
      </c>
      <c r="B448" s="52" t="str">
        <f>Gesamtüberblick!$S$6</f>
        <v>Deponierung</v>
      </c>
      <c r="C448" s="23" t="s">
        <v>85</v>
      </c>
      <c r="D448" s="51" t="str">
        <f>IF(Gesamtüberblick!S32="","ND",Gesamtüberblick!S32)</f>
        <v>ND</v>
      </c>
      <c r="E448" t="s">
        <v>8</v>
      </c>
    </row>
    <row r="449" spans="1:5" x14ac:dyDescent="0.3">
      <c r="A449" s="23" t="s">
        <v>6</v>
      </c>
      <c r="B449" s="52" t="str">
        <f>Gesamtüberblick!$S$6</f>
        <v>Deponierung</v>
      </c>
      <c r="C449" s="23" t="s">
        <v>86</v>
      </c>
      <c r="D449" s="51" t="str">
        <f>IF(Gesamtüberblick!S33="","ND",Gesamtüberblick!S33)</f>
        <v>ND</v>
      </c>
      <c r="E449" t="s">
        <v>8</v>
      </c>
    </row>
    <row r="450" spans="1:5" x14ac:dyDescent="0.3">
      <c r="A450" s="23" t="s">
        <v>6</v>
      </c>
      <c r="B450" s="52" t="str">
        <f>Gesamtüberblick!$S$6</f>
        <v>Deponierung</v>
      </c>
      <c r="C450" s="23" t="s">
        <v>74</v>
      </c>
      <c r="D450" s="51" t="str">
        <f>IF(Gesamtüberblick!S21="","ND",Gesamtüberblick!S21)</f>
        <v>ND</v>
      </c>
      <c r="E450" t="s">
        <v>9</v>
      </c>
    </row>
    <row r="451" spans="1:5" x14ac:dyDescent="0.3">
      <c r="A451" s="23" t="s">
        <v>6</v>
      </c>
      <c r="B451" s="52" t="str">
        <f>Gesamtüberblick!$S$6</f>
        <v>Deponierung</v>
      </c>
      <c r="C451" s="23" t="s">
        <v>75</v>
      </c>
      <c r="D451" s="51" t="str">
        <f>IF(Gesamtüberblick!S22="","ND",Gesamtüberblick!S22)</f>
        <v>ND</v>
      </c>
      <c r="E451" t="s">
        <v>9</v>
      </c>
    </row>
    <row r="452" spans="1:5" x14ac:dyDescent="0.3">
      <c r="A452" s="23" t="s">
        <v>6</v>
      </c>
      <c r="B452" s="52" t="str">
        <f>Gesamtüberblick!$S$6</f>
        <v>Deponierung</v>
      </c>
      <c r="C452" s="23" t="s">
        <v>81</v>
      </c>
      <c r="D452" s="51" t="str">
        <f>IF(Gesamtüberblick!S28="","ND",Gesamtüberblick!S28)</f>
        <v>ND</v>
      </c>
      <c r="E452" t="s">
        <v>9</v>
      </c>
    </row>
    <row r="453" spans="1:5" x14ac:dyDescent="0.3">
      <c r="A453" s="23" t="s">
        <v>6</v>
      </c>
      <c r="B453" s="52" t="str">
        <f>Gesamtüberblick!$S$6</f>
        <v>Deponierung</v>
      </c>
      <c r="C453" s="23" t="s">
        <v>139</v>
      </c>
      <c r="D453" s="51" t="str">
        <f>IF(Gesamtüberblick!S16="","ND",Gesamtüberblick!S16)</f>
        <v>ND</v>
      </c>
      <c r="E453" t="s">
        <v>197</v>
      </c>
    </row>
    <row r="454" spans="1:5" x14ac:dyDescent="0.3">
      <c r="A454" s="23" t="s">
        <v>6</v>
      </c>
      <c r="B454" s="52" t="str">
        <f>Gesamtüberblick!$S$6</f>
        <v>Deponierung</v>
      </c>
      <c r="C454" s="23" t="s">
        <v>137</v>
      </c>
      <c r="D454" s="51" t="str">
        <f>IF(Gesamtüberblick!S15="","ND",Gesamtüberblick!S15)</f>
        <v>ND</v>
      </c>
      <c r="E454" t="s">
        <v>198</v>
      </c>
    </row>
    <row r="455" spans="1:5" x14ac:dyDescent="0.3">
      <c r="A455" s="23" t="s">
        <v>6</v>
      </c>
      <c r="B455" s="52" t="str">
        <f>Gesamtüberblick!$S$6</f>
        <v>Deponierung</v>
      </c>
      <c r="C455" s="23" t="s">
        <v>135</v>
      </c>
      <c r="D455" s="51" t="str">
        <f>IF(Gesamtüberblick!S14="","ND",Gesamtüberblick!S14)</f>
        <v>ND</v>
      </c>
      <c r="E455" t="s">
        <v>199</v>
      </c>
    </row>
    <row r="456" spans="1:5" x14ac:dyDescent="0.3">
      <c r="A456" s="23" t="s">
        <v>6</v>
      </c>
      <c r="B456" s="52" t="str">
        <f>Gesamtüberblick!$S$6</f>
        <v>Deponierung</v>
      </c>
      <c r="C456" s="23" t="s">
        <v>90</v>
      </c>
      <c r="D456" s="51" t="str">
        <f>IF(Gesamtüberblick!S37="","ND",Gesamtüberblick!S37)</f>
        <v>ND</v>
      </c>
      <c r="E456" t="s">
        <v>9</v>
      </c>
    </row>
    <row r="457" spans="1:5" x14ac:dyDescent="0.3">
      <c r="A457" s="23" t="s">
        <v>6</v>
      </c>
      <c r="B457" s="52" t="str">
        <f>Gesamtüberblick!$S$6</f>
        <v>Deponierung</v>
      </c>
      <c r="C457" s="23" t="s">
        <v>91</v>
      </c>
      <c r="D457" s="51" t="str">
        <f>IF(Gesamtüberblick!S38="","ND",Gesamtüberblick!S38)</f>
        <v>ND</v>
      </c>
      <c r="E457" t="s">
        <v>9</v>
      </c>
    </row>
    <row r="458" spans="1:5" x14ac:dyDescent="0.3">
      <c r="A458" s="23" t="s">
        <v>6</v>
      </c>
      <c r="B458" s="52" t="str">
        <f>Gesamtüberblick!$S$6</f>
        <v>Deponierung</v>
      </c>
      <c r="C458" s="23" t="s">
        <v>84</v>
      </c>
      <c r="D458" s="51" t="str">
        <f>IF(Gesamtüberblick!S31="","ND",Gesamtüberblick!S31)</f>
        <v>ND</v>
      </c>
      <c r="E458" t="s">
        <v>8</v>
      </c>
    </row>
    <row r="459" spans="1:5" x14ac:dyDescent="0.3">
      <c r="A459" s="23" t="s">
        <v>6</v>
      </c>
      <c r="B459" s="52" t="str">
        <f>Gesamtüberblick!$S$6</f>
        <v>Deponierung</v>
      </c>
      <c r="C459" s="23" t="s">
        <v>96</v>
      </c>
      <c r="D459" s="51" t="str">
        <f>IF(Gesamtüberblick!S10="","ND",Gesamtüberblick!S10)</f>
        <v>ND</v>
      </c>
      <c r="E459" t="s">
        <v>200</v>
      </c>
    </row>
    <row r="460" spans="1:5" x14ac:dyDescent="0.3">
      <c r="A460" s="23" t="s">
        <v>6</v>
      </c>
      <c r="B460" s="52" t="str">
        <f>Gesamtüberblick!$S$6</f>
        <v>Deponierung</v>
      </c>
      <c r="C460" s="23" t="s">
        <v>97</v>
      </c>
      <c r="D460" s="51" t="str">
        <f>IF(Gesamtüberblick!S9="","ND",Gesamtüberblick!S9)</f>
        <v>ND</v>
      </c>
      <c r="E460" t="s">
        <v>200</v>
      </c>
    </row>
    <row r="461" spans="1:5" x14ac:dyDescent="0.3">
      <c r="A461" s="23" t="s">
        <v>6</v>
      </c>
      <c r="B461" s="52" t="str">
        <f>Gesamtüberblick!$S$6</f>
        <v>Deponierung</v>
      </c>
      <c r="C461" s="23" t="s">
        <v>131</v>
      </c>
      <c r="D461" s="51" t="str">
        <f>IF(Gesamtüberblick!S11="","ND",Gesamtüberblick!S11)</f>
        <v>ND</v>
      </c>
      <c r="E461" t="s">
        <v>200</v>
      </c>
    </row>
    <row r="462" spans="1:5" x14ac:dyDescent="0.3">
      <c r="A462" s="23" t="s">
        <v>6</v>
      </c>
      <c r="B462" s="52" t="str">
        <f>Gesamtüberblick!$S$6</f>
        <v>Deponierung</v>
      </c>
      <c r="C462" s="23" t="s">
        <v>87</v>
      </c>
      <c r="D462" s="51" t="str">
        <f>IF(Gesamtüberblick!S34="","ND",Gesamtüberblick!S34)</f>
        <v>ND</v>
      </c>
      <c r="E462" t="s">
        <v>8</v>
      </c>
    </row>
    <row r="463" spans="1:5" x14ac:dyDescent="0.3">
      <c r="A463" s="23" t="s">
        <v>6</v>
      </c>
      <c r="B463" s="52" t="str">
        <f>Gesamtüberblick!$S$6</f>
        <v>Deponierung</v>
      </c>
      <c r="C463" s="23" t="s">
        <v>82</v>
      </c>
      <c r="D463" s="51" t="str">
        <f>IF(Gesamtüberblick!S29="","ND",Gesamtüberblick!S29)</f>
        <v>ND</v>
      </c>
      <c r="E463" t="s">
        <v>9</v>
      </c>
    </row>
    <row r="464" spans="1:5" x14ac:dyDescent="0.3">
      <c r="A464" s="23" t="s">
        <v>6</v>
      </c>
      <c r="B464" s="52" t="str">
        <f>Gesamtüberblick!$S$6</f>
        <v>Deponierung</v>
      </c>
      <c r="C464" s="23" t="s">
        <v>77</v>
      </c>
      <c r="D464" s="51" t="str">
        <f>IF(Gesamtüberblick!S24="","ND",Gesamtüberblick!S24)</f>
        <v>ND</v>
      </c>
      <c r="E464" t="s">
        <v>9</v>
      </c>
    </row>
    <row r="465" spans="1:5" x14ac:dyDescent="0.3">
      <c r="A465" s="23" t="s">
        <v>6</v>
      </c>
      <c r="B465" s="52" t="str">
        <f>Gesamtüberblick!$S$6</f>
        <v>Deponierung</v>
      </c>
      <c r="C465" s="23" t="s">
        <v>78</v>
      </c>
      <c r="D465" s="51" t="str">
        <f>IF(Gesamtüberblick!S25="","ND",Gesamtüberblick!S25)</f>
        <v>ND</v>
      </c>
      <c r="E465" t="s">
        <v>9</v>
      </c>
    </row>
    <row r="466" spans="1:5" x14ac:dyDescent="0.3">
      <c r="A466" s="23" t="s">
        <v>6</v>
      </c>
      <c r="B466" s="52" t="str">
        <f>Gesamtüberblick!$S$6</f>
        <v>Deponierung</v>
      </c>
      <c r="C466" s="23" t="s">
        <v>143</v>
      </c>
      <c r="D466" s="51" t="str">
        <f>IF(Gesamtüberblick!S19="","ND",Gesamtüberblick!S19)</f>
        <v>ND</v>
      </c>
      <c r="E466" t="s">
        <v>9</v>
      </c>
    </row>
    <row r="467" spans="1:5" x14ac:dyDescent="0.3">
      <c r="A467" s="23" t="s">
        <v>6</v>
      </c>
      <c r="B467" s="52" t="str">
        <f>Gesamtüberblick!$S$6</f>
        <v>Deponierung</v>
      </c>
      <c r="C467" s="23" t="s">
        <v>142</v>
      </c>
      <c r="D467" s="51" t="str">
        <f>IF(Gesamtüberblick!S18="","ND",Gesamtüberblick!S18)</f>
        <v>ND</v>
      </c>
      <c r="E467" t="s">
        <v>201</v>
      </c>
    </row>
    <row r="468" spans="1:5" x14ac:dyDescent="0.3">
      <c r="A468" s="23" t="s">
        <v>6</v>
      </c>
      <c r="B468" s="52" t="str">
        <f>Gesamtüberblick!$S$6</f>
        <v>Deponierung</v>
      </c>
      <c r="C468" s="23" t="s">
        <v>151</v>
      </c>
      <c r="D468" s="51" t="str">
        <f>IF(Gesamtüberblick!S42="","ND",Gesamtüberblick!S42)</f>
        <v>ND</v>
      </c>
      <c r="E468" t="s">
        <v>152</v>
      </c>
    </row>
    <row r="469" spans="1:5" x14ac:dyDescent="0.3">
      <c r="A469" s="23" t="s">
        <v>6</v>
      </c>
      <c r="B469" s="52" t="str">
        <f>Gesamtüberblick!$S$6</f>
        <v>Deponierung</v>
      </c>
      <c r="C469" s="23" t="s">
        <v>153</v>
      </c>
      <c r="D469" s="51" t="str">
        <f>IF(Gesamtüberblick!S43="","ND",Gesamtüberblick!S43)</f>
        <v>ND</v>
      </c>
      <c r="E469" t="s">
        <v>152</v>
      </c>
    </row>
    <row r="470" spans="1:5" x14ac:dyDescent="0.3">
      <c r="A470" s="23" t="s">
        <v>6</v>
      </c>
      <c r="B470" s="52" t="str">
        <f>Gesamtüberblick!$S$6</f>
        <v>Deponierung</v>
      </c>
      <c r="C470" s="23" t="s">
        <v>149</v>
      </c>
      <c r="D470" s="51" t="str">
        <f>IF(Gesamtüberblick!S41="","ND",Gesamtüberblick!S41)</f>
        <v>ND</v>
      </c>
      <c r="E470" t="s">
        <v>150</v>
      </c>
    </row>
    <row r="471" spans="1:5" x14ac:dyDescent="0.3">
      <c r="A471" s="23" t="s">
        <v>6</v>
      </c>
      <c r="B471" s="52" t="str">
        <f>Gesamtüberblick!$S$6</f>
        <v>Deponierung</v>
      </c>
      <c r="C471" s="23" t="s">
        <v>148</v>
      </c>
      <c r="D471" s="51" t="str">
        <f>IF(Gesamtüberblick!S40="","ND",Gesamtüberblick!S40)</f>
        <v>ND</v>
      </c>
      <c r="E471" t="s">
        <v>202</v>
      </c>
    </row>
    <row r="472" spans="1:5" x14ac:dyDescent="0.3">
      <c r="A472" s="23" t="s">
        <v>6</v>
      </c>
      <c r="B472" s="52" t="str">
        <f>Gesamtüberblick!$S$6</f>
        <v>Deponierung</v>
      </c>
      <c r="C472" s="23" t="s">
        <v>154</v>
      </c>
      <c r="D472" s="51" t="str">
        <f>IF(Gesamtüberblick!S44="","ND",Gesamtüberblick!S44)</f>
        <v>ND</v>
      </c>
      <c r="E472" t="s">
        <v>203</v>
      </c>
    </row>
    <row r="473" spans="1:5" x14ac:dyDescent="0.3">
      <c r="A473" s="23" t="s">
        <v>6</v>
      </c>
      <c r="B473" s="52" t="str">
        <f>Gesamtüberblick!$S$6</f>
        <v>Deponierung</v>
      </c>
      <c r="C473" s="23" t="s">
        <v>146</v>
      </c>
      <c r="D473" s="51" t="str">
        <f>IF(Gesamtüberblick!S39="","ND",Gesamtüberblick!S39)</f>
        <v>ND</v>
      </c>
      <c r="E473" t="s">
        <v>204</v>
      </c>
    </row>
    <row r="474" spans="1:5" x14ac:dyDescent="0.3">
      <c r="A474" s="23" t="s">
        <v>6</v>
      </c>
      <c r="B474" s="52" t="str">
        <f>Gesamtüberblick!$S$6</f>
        <v>Deponierung</v>
      </c>
      <c r="C474" s="23" t="s">
        <v>89</v>
      </c>
      <c r="D474" s="51" t="str">
        <f>IF(Gesamtüberblick!S36="","ND",Gesamtüberblick!S36)</f>
        <v>ND</v>
      </c>
      <c r="E474" t="s">
        <v>8</v>
      </c>
    </row>
    <row r="475" spans="1:5" x14ac:dyDescent="0.3">
      <c r="A475" s="23" t="s">
        <v>6</v>
      </c>
      <c r="B475" s="52" t="str">
        <f>Gesamtüberblick!$S$6</f>
        <v>Deponierung</v>
      </c>
      <c r="C475" s="23" t="s">
        <v>88</v>
      </c>
      <c r="D475" s="51" t="str">
        <f>IF(Gesamtüberblick!S35="","ND",Gesamtüberblick!S35)</f>
        <v>ND</v>
      </c>
      <c r="E475" t="s">
        <v>8</v>
      </c>
    </row>
    <row r="476" spans="1:5" x14ac:dyDescent="0.3">
      <c r="A476" s="23" t="s">
        <v>6</v>
      </c>
      <c r="B476" s="52" t="str">
        <f>Gesamtüberblick!$S$6</f>
        <v>Deponierung</v>
      </c>
      <c r="C476" s="23" t="s">
        <v>133</v>
      </c>
      <c r="D476" s="51" t="str">
        <f>IF(Gesamtüberblick!S13="","ND",Gesamtüberblick!S13)</f>
        <v>ND</v>
      </c>
      <c r="E476" t="s">
        <v>205</v>
      </c>
    </row>
    <row r="477" spans="1:5" x14ac:dyDescent="0.3">
      <c r="A477" s="23" t="s">
        <v>6</v>
      </c>
      <c r="B477" s="52" t="str">
        <f>Gesamtüberblick!$S$6</f>
        <v>Deponierung</v>
      </c>
      <c r="C477" s="23" t="s">
        <v>144</v>
      </c>
      <c r="D477" s="51" t="str">
        <f>IF(Gesamtüberblick!S20="","ND",Gesamtüberblick!S20)</f>
        <v>ND</v>
      </c>
      <c r="E477" t="s">
        <v>206</v>
      </c>
    </row>
    <row r="478" spans="1:5" x14ac:dyDescent="0.3">
      <c r="A478" s="23" t="s">
        <v>6</v>
      </c>
      <c r="B478" s="52" t="str">
        <f>Gesamtüberblick!$Z$6</f>
        <v>Recycling</v>
      </c>
      <c r="C478" s="23" t="s">
        <v>132</v>
      </c>
      <c r="D478" s="51" t="str">
        <f>IF(Gesamtüberblick!Z12="","ND",Gesamtüberblick!Z12)</f>
        <v>ND</v>
      </c>
      <c r="E478" t="s">
        <v>195</v>
      </c>
    </row>
    <row r="479" spans="1:5" x14ac:dyDescent="0.3">
      <c r="A479" s="23" t="s">
        <v>6</v>
      </c>
      <c r="B479" s="52" t="str">
        <f>Gesamtüberblick!$Z$6</f>
        <v>Recycling</v>
      </c>
      <c r="C479" s="23" t="s">
        <v>194</v>
      </c>
      <c r="D479" s="51" t="str">
        <f>IF(Gesamtüberblick!Z17="","ND",Gesamtüberblick!Z17)</f>
        <v>ND</v>
      </c>
      <c r="E479" t="s">
        <v>196</v>
      </c>
    </row>
    <row r="480" spans="1:5" x14ac:dyDescent="0.3">
      <c r="A480" s="23" t="s">
        <v>6</v>
      </c>
      <c r="B480" s="52" t="str">
        <f>Gesamtüberblick!$Z$6</f>
        <v>Recycling</v>
      </c>
      <c r="C480" s="23" t="s">
        <v>80</v>
      </c>
      <c r="D480" s="51" t="str">
        <f>IF(Gesamtüberblick!Z27="","ND",Gesamtüberblick!Z27)</f>
        <v>ND</v>
      </c>
      <c r="E480" t="s">
        <v>8</v>
      </c>
    </row>
    <row r="481" spans="1:5" x14ac:dyDescent="0.3">
      <c r="A481" s="23" t="s">
        <v>6</v>
      </c>
      <c r="B481" s="52" t="str">
        <f>Gesamtüberblick!$Z$6</f>
        <v>Recycling</v>
      </c>
      <c r="C481" s="23" t="s">
        <v>83</v>
      </c>
      <c r="D481" s="51" t="str">
        <f>IF(Gesamtüberblick!Z30="","ND",Gesamtüberblick!Z30)</f>
        <v>ND</v>
      </c>
      <c r="E481" t="s">
        <v>37</v>
      </c>
    </row>
    <row r="482" spans="1:5" x14ac:dyDescent="0.3">
      <c r="A482" s="23" t="s">
        <v>6</v>
      </c>
      <c r="B482" s="52" t="str">
        <f>Gesamtüberblick!$Z$6</f>
        <v>Recycling</v>
      </c>
      <c r="C482" s="23" t="s">
        <v>85</v>
      </c>
      <c r="D482" s="51" t="str">
        <f>IF(Gesamtüberblick!Z32="","ND",Gesamtüberblick!Z32)</f>
        <v>ND</v>
      </c>
      <c r="E482" t="s">
        <v>8</v>
      </c>
    </row>
    <row r="483" spans="1:5" x14ac:dyDescent="0.3">
      <c r="A483" s="23" t="s">
        <v>6</v>
      </c>
      <c r="B483" s="52" t="str">
        <f>Gesamtüberblick!$Z$6</f>
        <v>Recycling</v>
      </c>
      <c r="C483" s="23" t="s">
        <v>86</v>
      </c>
      <c r="D483" s="51" t="str">
        <f>IF(Gesamtüberblick!Z33="","ND",Gesamtüberblick!Z33)</f>
        <v>ND</v>
      </c>
      <c r="E483" t="s">
        <v>8</v>
      </c>
    </row>
    <row r="484" spans="1:5" x14ac:dyDescent="0.3">
      <c r="A484" s="23" t="s">
        <v>6</v>
      </c>
      <c r="B484" s="52" t="str">
        <f>Gesamtüberblick!$Z$6</f>
        <v>Recycling</v>
      </c>
      <c r="C484" s="23" t="s">
        <v>74</v>
      </c>
      <c r="D484" s="51" t="str">
        <f>IF(Gesamtüberblick!Z21="","ND",Gesamtüberblick!Z21)</f>
        <v>ND</v>
      </c>
      <c r="E484" t="s">
        <v>9</v>
      </c>
    </row>
    <row r="485" spans="1:5" x14ac:dyDescent="0.3">
      <c r="A485" s="23" t="s">
        <v>6</v>
      </c>
      <c r="B485" s="52" t="str">
        <f>Gesamtüberblick!$Z$6</f>
        <v>Recycling</v>
      </c>
      <c r="C485" s="23" t="s">
        <v>75</v>
      </c>
      <c r="D485" s="51" t="str">
        <f>IF(Gesamtüberblick!Z22="","ND",Gesamtüberblick!Z22)</f>
        <v>ND</v>
      </c>
      <c r="E485" t="s">
        <v>9</v>
      </c>
    </row>
    <row r="486" spans="1:5" x14ac:dyDescent="0.3">
      <c r="A486" s="23" t="s">
        <v>6</v>
      </c>
      <c r="B486" s="52" t="str">
        <f>Gesamtüberblick!$Z$6</f>
        <v>Recycling</v>
      </c>
      <c r="C486" s="23" t="s">
        <v>81</v>
      </c>
      <c r="D486" s="51" t="str">
        <f>IF(Gesamtüberblick!Z28="","ND",Gesamtüberblick!Z28)</f>
        <v>ND</v>
      </c>
      <c r="E486" t="s">
        <v>9</v>
      </c>
    </row>
    <row r="487" spans="1:5" x14ac:dyDescent="0.3">
      <c r="A487" s="23" t="s">
        <v>6</v>
      </c>
      <c r="B487" s="52" t="str">
        <f>Gesamtüberblick!$Z$6</f>
        <v>Recycling</v>
      </c>
      <c r="C487" s="23" t="s">
        <v>139</v>
      </c>
      <c r="D487" s="51" t="str">
        <f>IF(Gesamtüberblick!Z16="","ND",Gesamtüberblick!Z16)</f>
        <v>ND</v>
      </c>
      <c r="E487" t="s">
        <v>197</v>
      </c>
    </row>
    <row r="488" spans="1:5" x14ac:dyDescent="0.3">
      <c r="A488" s="23" t="s">
        <v>6</v>
      </c>
      <c r="B488" s="52" t="str">
        <f>Gesamtüberblick!$Z$6</f>
        <v>Recycling</v>
      </c>
      <c r="C488" s="23" t="s">
        <v>137</v>
      </c>
      <c r="D488" s="51" t="str">
        <f>IF(Gesamtüberblick!Z15="","ND",Gesamtüberblick!Z15)</f>
        <v>ND</v>
      </c>
      <c r="E488" t="s">
        <v>198</v>
      </c>
    </row>
    <row r="489" spans="1:5" x14ac:dyDescent="0.3">
      <c r="A489" s="23" t="s">
        <v>6</v>
      </c>
      <c r="B489" s="52" t="str">
        <f>Gesamtüberblick!$Z$6</f>
        <v>Recycling</v>
      </c>
      <c r="C489" s="23" t="s">
        <v>135</v>
      </c>
      <c r="D489" s="51" t="str">
        <f>IF(Gesamtüberblick!Z14="","ND",Gesamtüberblick!Z14)</f>
        <v>ND</v>
      </c>
      <c r="E489" t="s">
        <v>199</v>
      </c>
    </row>
    <row r="490" spans="1:5" x14ac:dyDescent="0.3">
      <c r="A490" s="23" t="s">
        <v>6</v>
      </c>
      <c r="B490" s="52" t="str">
        <f>Gesamtüberblick!$Z$6</f>
        <v>Recycling</v>
      </c>
      <c r="C490" s="23" t="s">
        <v>90</v>
      </c>
      <c r="D490" s="51" t="str">
        <f>IF(Gesamtüberblick!Z37="","ND",Gesamtüberblick!Z37)</f>
        <v>ND</v>
      </c>
      <c r="E490" t="s">
        <v>9</v>
      </c>
    </row>
    <row r="491" spans="1:5" x14ac:dyDescent="0.3">
      <c r="A491" s="23" t="s">
        <v>6</v>
      </c>
      <c r="B491" s="52" t="str">
        <f>Gesamtüberblick!$Z$6</f>
        <v>Recycling</v>
      </c>
      <c r="C491" s="23" t="s">
        <v>91</v>
      </c>
      <c r="D491" s="51" t="str">
        <f>IF(Gesamtüberblick!Z38="","ND",Gesamtüberblick!Z38)</f>
        <v>ND</v>
      </c>
      <c r="E491" t="s">
        <v>9</v>
      </c>
    </row>
    <row r="492" spans="1:5" x14ac:dyDescent="0.3">
      <c r="A492" s="23" t="s">
        <v>6</v>
      </c>
      <c r="B492" s="52" t="str">
        <f>Gesamtüberblick!$Z$6</f>
        <v>Recycling</v>
      </c>
      <c r="C492" s="23" t="s">
        <v>84</v>
      </c>
      <c r="D492" s="51" t="str">
        <f>IF(Gesamtüberblick!Z31="","ND",Gesamtüberblick!Z31)</f>
        <v>ND</v>
      </c>
      <c r="E492" t="s">
        <v>8</v>
      </c>
    </row>
    <row r="493" spans="1:5" x14ac:dyDescent="0.3">
      <c r="A493" s="23" t="s">
        <v>6</v>
      </c>
      <c r="B493" s="52" t="str">
        <f>Gesamtüberblick!$Z$6</f>
        <v>Recycling</v>
      </c>
      <c r="C493" s="23" t="s">
        <v>96</v>
      </c>
      <c r="D493" s="51" t="str">
        <f>IF(Gesamtüberblick!Z10="","ND",Gesamtüberblick!Z10)</f>
        <v>ND</v>
      </c>
      <c r="E493" t="s">
        <v>200</v>
      </c>
    </row>
    <row r="494" spans="1:5" x14ac:dyDescent="0.3">
      <c r="A494" s="23" t="s">
        <v>6</v>
      </c>
      <c r="B494" s="52" t="str">
        <f>Gesamtüberblick!$Z$6</f>
        <v>Recycling</v>
      </c>
      <c r="C494" s="23" t="s">
        <v>97</v>
      </c>
      <c r="D494" s="51" t="str">
        <f>IF(Gesamtüberblick!Z9="","ND",Gesamtüberblick!Z9)</f>
        <v>ND</v>
      </c>
      <c r="E494" t="s">
        <v>200</v>
      </c>
    </row>
    <row r="495" spans="1:5" x14ac:dyDescent="0.3">
      <c r="A495" s="23" t="s">
        <v>6</v>
      </c>
      <c r="B495" s="52" t="str">
        <f>Gesamtüberblick!$Z$6</f>
        <v>Recycling</v>
      </c>
      <c r="C495" s="23" t="s">
        <v>131</v>
      </c>
      <c r="D495" s="51" t="str">
        <f>IF(Gesamtüberblick!Z11="","ND",Gesamtüberblick!Z11)</f>
        <v>ND</v>
      </c>
      <c r="E495" t="s">
        <v>200</v>
      </c>
    </row>
    <row r="496" spans="1:5" x14ac:dyDescent="0.3">
      <c r="A496" s="23" t="s">
        <v>6</v>
      </c>
      <c r="B496" s="52" t="str">
        <f>Gesamtüberblick!$Z$6</f>
        <v>Recycling</v>
      </c>
      <c r="C496" s="23" t="s">
        <v>87</v>
      </c>
      <c r="D496" s="51" t="str">
        <f>IF(Gesamtüberblick!Z34="","ND",Gesamtüberblick!Z34)</f>
        <v>ND</v>
      </c>
      <c r="E496" t="s">
        <v>8</v>
      </c>
    </row>
    <row r="497" spans="1:5" x14ac:dyDescent="0.3">
      <c r="A497" s="23" t="s">
        <v>6</v>
      </c>
      <c r="B497" s="52" t="str">
        <f>Gesamtüberblick!$Z$6</f>
        <v>Recycling</v>
      </c>
      <c r="C497" s="23" t="s">
        <v>82</v>
      </c>
      <c r="D497" s="51" t="str">
        <f>IF(Gesamtüberblick!Z29="","ND",Gesamtüberblick!Z29)</f>
        <v>ND</v>
      </c>
      <c r="E497" t="s">
        <v>9</v>
      </c>
    </row>
    <row r="498" spans="1:5" x14ac:dyDescent="0.3">
      <c r="A498" s="23" t="s">
        <v>6</v>
      </c>
      <c r="B498" s="52" t="str">
        <f>Gesamtüberblick!$Z$6</f>
        <v>Recycling</v>
      </c>
      <c r="C498" s="23" t="s">
        <v>77</v>
      </c>
      <c r="D498" s="51" t="str">
        <f>IF(Gesamtüberblick!Z24="","ND",Gesamtüberblick!Z24)</f>
        <v>ND</v>
      </c>
      <c r="E498" t="s">
        <v>9</v>
      </c>
    </row>
    <row r="499" spans="1:5" x14ac:dyDescent="0.3">
      <c r="A499" s="23" t="s">
        <v>6</v>
      </c>
      <c r="B499" s="52" t="str">
        <f>Gesamtüberblick!$Z$6</f>
        <v>Recycling</v>
      </c>
      <c r="C499" s="23" t="s">
        <v>78</v>
      </c>
      <c r="D499" s="51" t="str">
        <f>IF(Gesamtüberblick!Z25="","ND",Gesamtüberblick!Z25)</f>
        <v>ND</v>
      </c>
      <c r="E499" t="s">
        <v>9</v>
      </c>
    </row>
    <row r="500" spans="1:5" x14ac:dyDescent="0.3">
      <c r="A500" s="23" t="s">
        <v>6</v>
      </c>
      <c r="B500" s="52" t="str">
        <f>Gesamtüberblick!$Z$6</f>
        <v>Recycling</v>
      </c>
      <c r="C500" s="23" t="s">
        <v>143</v>
      </c>
      <c r="D500" s="51" t="str">
        <f>IF(Gesamtüberblick!Z19="","ND",Gesamtüberblick!Z19)</f>
        <v>ND</v>
      </c>
      <c r="E500" t="s">
        <v>9</v>
      </c>
    </row>
    <row r="501" spans="1:5" x14ac:dyDescent="0.3">
      <c r="A501" s="23" t="s">
        <v>6</v>
      </c>
      <c r="B501" s="52" t="str">
        <f>Gesamtüberblick!$Z$6</f>
        <v>Recycling</v>
      </c>
      <c r="C501" s="23" t="s">
        <v>142</v>
      </c>
      <c r="D501" s="51" t="str">
        <f>IF(Gesamtüberblick!Z18="","ND",Gesamtüberblick!Z18)</f>
        <v>ND</v>
      </c>
      <c r="E501" t="s">
        <v>201</v>
      </c>
    </row>
    <row r="502" spans="1:5" x14ac:dyDescent="0.3">
      <c r="A502" s="23" t="s">
        <v>6</v>
      </c>
      <c r="B502" s="52" t="str">
        <f>Gesamtüberblick!$Z$6</f>
        <v>Recycling</v>
      </c>
      <c r="C502" s="23" t="s">
        <v>151</v>
      </c>
      <c r="D502" s="51" t="str">
        <f>IF(Gesamtüberblick!Z42="","ND",Gesamtüberblick!Z42)</f>
        <v>ND</v>
      </c>
      <c r="E502" t="s">
        <v>152</v>
      </c>
    </row>
    <row r="503" spans="1:5" x14ac:dyDescent="0.3">
      <c r="A503" s="23" t="s">
        <v>6</v>
      </c>
      <c r="B503" s="52" t="str">
        <f>Gesamtüberblick!$Z$6</f>
        <v>Recycling</v>
      </c>
      <c r="C503" s="23" t="s">
        <v>153</v>
      </c>
      <c r="D503" s="51" t="str">
        <f>IF(Gesamtüberblick!Z43="","ND",Gesamtüberblick!Z43)</f>
        <v>ND</v>
      </c>
      <c r="E503" t="s">
        <v>152</v>
      </c>
    </row>
    <row r="504" spans="1:5" x14ac:dyDescent="0.3">
      <c r="A504" s="23" t="s">
        <v>6</v>
      </c>
      <c r="B504" s="52" t="str">
        <f>Gesamtüberblick!$Z$6</f>
        <v>Recycling</v>
      </c>
      <c r="C504" s="23" t="s">
        <v>149</v>
      </c>
      <c r="D504" s="51" t="str">
        <f>IF(Gesamtüberblick!Z41="","ND",Gesamtüberblick!Z41)</f>
        <v>ND</v>
      </c>
      <c r="E504" t="s">
        <v>150</v>
      </c>
    </row>
    <row r="505" spans="1:5" x14ac:dyDescent="0.3">
      <c r="A505" s="23" t="s">
        <v>6</v>
      </c>
      <c r="B505" s="52" t="str">
        <f>Gesamtüberblick!$Z$6</f>
        <v>Recycling</v>
      </c>
      <c r="C505" s="23" t="s">
        <v>148</v>
      </c>
      <c r="D505" s="51" t="str">
        <f>IF(Gesamtüberblick!Z40="","ND",Gesamtüberblick!Z40)</f>
        <v>ND</v>
      </c>
      <c r="E505" t="s">
        <v>202</v>
      </c>
    </row>
    <row r="506" spans="1:5" x14ac:dyDescent="0.3">
      <c r="A506" s="23" t="s">
        <v>6</v>
      </c>
      <c r="B506" s="52" t="str">
        <f>Gesamtüberblick!$Z$6</f>
        <v>Recycling</v>
      </c>
      <c r="C506" s="23" t="s">
        <v>154</v>
      </c>
      <c r="D506" s="51" t="str">
        <f>IF(Gesamtüberblick!Z44="","ND",Gesamtüberblick!Z44)</f>
        <v>ND</v>
      </c>
      <c r="E506" t="s">
        <v>203</v>
      </c>
    </row>
    <row r="507" spans="1:5" x14ac:dyDescent="0.3">
      <c r="A507" s="23" t="s">
        <v>6</v>
      </c>
      <c r="B507" s="52" t="str">
        <f>Gesamtüberblick!$Z$6</f>
        <v>Recycling</v>
      </c>
      <c r="C507" s="23" t="s">
        <v>146</v>
      </c>
      <c r="D507" s="51" t="str">
        <f>IF(Gesamtüberblick!Z39="","ND",Gesamtüberblick!Z39)</f>
        <v>ND</v>
      </c>
      <c r="E507" t="s">
        <v>204</v>
      </c>
    </row>
    <row r="508" spans="1:5" x14ac:dyDescent="0.3">
      <c r="A508" s="23" t="s">
        <v>6</v>
      </c>
      <c r="B508" s="52" t="str">
        <f>Gesamtüberblick!$Z$6</f>
        <v>Recycling</v>
      </c>
      <c r="C508" s="23" t="s">
        <v>89</v>
      </c>
      <c r="D508" s="51" t="str">
        <f>IF(Gesamtüberblick!Z36="","ND",Gesamtüberblick!Z36)</f>
        <v>ND</v>
      </c>
      <c r="E508" t="s">
        <v>8</v>
      </c>
    </row>
    <row r="509" spans="1:5" x14ac:dyDescent="0.3">
      <c r="A509" s="23" t="s">
        <v>6</v>
      </c>
      <c r="B509" s="52" t="str">
        <f>Gesamtüberblick!$Z$6</f>
        <v>Recycling</v>
      </c>
      <c r="C509" s="23" t="s">
        <v>88</v>
      </c>
      <c r="D509" s="51" t="str">
        <f>IF(Gesamtüberblick!Z35="","ND",Gesamtüberblick!Z35)</f>
        <v>ND</v>
      </c>
      <c r="E509" t="s">
        <v>8</v>
      </c>
    </row>
    <row r="510" spans="1:5" x14ac:dyDescent="0.3">
      <c r="A510" s="23" t="s">
        <v>6</v>
      </c>
      <c r="B510" s="52" t="str">
        <f>Gesamtüberblick!$Z$6</f>
        <v>Recycling</v>
      </c>
      <c r="C510" s="23" t="s">
        <v>133</v>
      </c>
      <c r="D510" s="51" t="str">
        <f>IF(Gesamtüberblick!Z13="","ND",Gesamtüberblick!Z13)</f>
        <v>ND</v>
      </c>
      <c r="E510" t="s">
        <v>205</v>
      </c>
    </row>
    <row r="511" spans="1:5" x14ac:dyDescent="0.3">
      <c r="A511" s="23" t="s">
        <v>6</v>
      </c>
      <c r="B511" s="52" t="str">
        <f>Gesamtüberblick!$Z$6</f>
        <v>Recycling</v>
      </c>
      <c r="C511" s="23" t="s">
        <v>144</v>
      </c>
      <c r="D511" s="51" t="str">
        <f>IF(Gesamtüberblick!Z20="","ND",Gesamtüberblick!Z20)</f>
        <v>ND</v>
      </c>
      <c r="E511" t="s">
        <v>206</v>
      </c>
    </row>
    <row r="512" spans="1:5" x14ac:dyDescent="0.3">
      <c r="A512" s="23" t="s">
        <v>101</v>
      </c>
      <c r="B512" s="52" t="str">
        <f>Gesamtüberblick!$V$6</f>
        <v>Deponierung</v>
      </c>
      <c r="C512" s="23" t="s">
        <v>132</v>
      </c>
      <c r="D512" s="51" t="str">
        <f>IF(Gesamtüberblick!V12="","ND",Gesamtüberblick!V12)</f>
        <v>ND</v>
      </c>
      <c r="E512" s="23" t="s">
        <v>195</v>
      </c>
    </row>
    <row r="513" spans="1:5" x14ac:dyDescent="0.3">
      <c r="A513" s="23" t="s">
        <v>101</v>
      </c>
      <c r="B513" s="52" t="str">
        <f>Gesamtüberblick!$V$6</f>
        <v>Deponierung</v>
      </c>
      <c r="C513" s="23" t="s">
        <v>194</v>
      </c>
      <c r="D513" s="51" t="str">
        <f>IF(Gesamtüberblick!V17="","ND",Gesamtüberblick!V17)</f>
        <v>ND</v>
      </c>
      <c r="E513" s="23" t="s">
        <v>196</v>
      </c>
    </row>
    <row r="514" spans="1:5" x14ac:dyDescent="0.3">
      <c r="A514" s="23" t="s">
        <v>101</v>
      </c>
      <c r="B514" s="52" t="str">
        <f>Gesamtüberblick!$V$6</f>
        <v>Deponierung</v>
      </c>
      <c r="C514" s="23" t="s">
        <v>80</v>
      </c>
      <c r="D514" s="51" t="str">
        <f>IF(Gesamtüberblick!V27="","ND",Gesamtüberblick!V27)</f>
        <v>ND</v>
      </c>
      <c r="E514" s="23" t="s">
        <v>8</v>
      </c>
    </row>
    <row r="515" spans="1:5" x14ac:dyDescent="0.3">
      <c r="A515" s="23" t="s">
        <v>101</v>
      </c>
      <c r="B515" s="52" t="str">
        <f>Gesamtüberblick!$V$6</f>
        <v>Deponierung</v>
      </c>
      <c r="C515" s="23" t="s">
        <v>83</v>
      </c>
      <c r="D515" s="51" t="str">
        <f>IF(Gesamtüberblick!V30="","ND",Gesamtüberblick!V30)</f>
        <v>ND</v>
      </c>
      <c r="E515" s="23" t="s">
        <v>37</v>
      </c>
    </row>
    <row r="516" spans="1:5" x14ac:dyDescent="0.3">
      <c r="A516" s="23" t="s">
        <v>101</v>
      </c>
      <c r="B516" s="52" t="str">
        <f>Gesamtüberblick!$V$6</f>
        <v>Deponierung</v>
      </c>
      <c r="C516" s="23" t="s">
        <v>85</v>
      </c>
      <c r="D516" s="51" t="str">
        <f>IF(Gesamtüberblick!V32="","ND",Gesamtüberblick!V32)</f>
        <v>ND</v>
      </c>
      <c r="E516" s="23" t="s">
        <v>8</v>
      </c>
    </row>
    <row r="517" spans="1:5" x14ac:dyDescent="0.3">
      <c r="A517" s="23" t="s">
        <v>101</v>
      </c>
      <c r="B517" s="52" t="str">
        <f>Gesamtüberblick!$V$6</f>
        <v>Deponierung</v>
      </c>
      <c r="C517" s="23" t="s">
        <v>86</v>
      </c>
      <c r="D517" s="51" t="str">
        <f>IF(Gesamtüberblick!V33="","ND",Gesamtüberblick!V33)</f>
        <v>ND</v>
      </c>
      <c r="E517" s="23" t="s">
        <v>8</v>
      </c>
    </row>
    <row r="518" spans="1:5" x14ac:dyDescent="0.3">
      <c r="A518" s="23" t="s">
        <v>101</v>
      </c>
      <c r="B518" s="52" t="str">
        <f>Gesamtüberblick!$V$6</f>
        <v>Deponierung</v>
      </c>
      <c r="C518" s="23" t="s">
        <v>74</v>
      </c>
      <c r="D518" s="51" t="str">
        <f>IF(Gesamtüberblick!V21="","ND",Gesamtüberblick!V21)</f>
        <v>ND</v>
      </c>
      <c r="E518" s="23" t="s">
        <v>9</v>
      </c>
    </row>
    <row r="519" spans="1:5" x14ac:dyDescent="0.3">
      <c r="A519" s="23" t="s">
        <v>101</v>
      </c>
      <c r="B519" s="52" t="str">
        <f>Gesamtüberblick!$V$6</f>
        <v>Deponierung</v>
      </c>
      <c r="C519" s="23" t="s">
        <v>75</v>
      </c>
      <c r="D519" s="51" t="str">
        <f>IF(Gesamtüberblick!V22="","ND",Gesamtüberblick!V22)</f>
        <v>ND</v>
      </c>
      <c r="E519" s="23" t="s">
        <v>9</v>
      </c>
    </row>
    <row r="520" spans="1:5" x14ac:dyDescent="0.3">
      <c r="A520" s="23" t="s">
        <v>101</v>
      </c>
      <c r="B520" s="52" t="str">
        <f>Gesamtüberblick!$V$6</f>
        <v>Deponierung</v>
      </c>
      <c r="C520" s="23" t="s">
        <v>81</v>
      </c>
      <c r="D520" s="51" t="str">
        <f>IF(Gesamtüberblick!V28="","ND",Gesamtüberblick!V28)</f>
        <v>ND</v>
      </c>
      <c r="E520" s="23" t="s">
        <v>9</v>
      </c>
    </row>
    <row r="521" spans="1:5" x14ac:dyDescent="0.3">
      <c r="A521" s="23" t="s">
        <v>101</v>
      </c>
      <c r="B521" s="52" t="str">
        <f>Gesamtüberblick!$V$6</f>
        <v>Deponierung</v>
      </c>
      <c r="C521" s="23" t="s">
        <v>139</v>
      </c>
      <c r="D521" s="51" t="str">
        <f>IF(Gesamtüberblick!V16="","ND",Gesamtüberblick!V16)</f>
        <v>ND</v>
      </c>
      <c r="E521" s="23" t="s">
        <v>197</v>
      </c>
    </row>
    <row r="522" spans="1:5" x14ac:dyDescent="0.3">
      <c r="A522" s="23" t="s">
        <v>101</v>
      </c>
      <c r="B522" s="52" t="str">
        <f>Gesamtüberblick!$V$6</f>
        <v>Deponierung</v>
      </c>
      <c r="C522" s="23" t="s">
        <v>137</v>
      </c>
      <c r="D522" s="51" t="str">
        <f>IF(Gesamtüberblick!V15="","ND",Gesamtüberblick!V15)</f>
        <v>ND</v>
      </c>
      <c r="E522" s="23" t="s">
        <v>198</v>
      </c>
    </row>
    <row r="523" spans="1:5" x14ac:dyDescent="0.3">
      <c r="A523" s="23" t="s">
        <v>101</v>
      </c>
      <c r="B523" s="52" t="str">
        <f>Gesamtüberblick!$V$6</f>
        <v>Deponierung</v>
      </c>
      <c r="C523" s="23" t="s">
        <v>135</v>
      </c>
      <c r="D523" s="51" t="str">
        <f>IF(Gesamtüberblick!V14="","ND",Gesamtüberblick!V14)</f>
        <v>ND</v>
      </c>
      <c r="E523" s="23" t="s">
        <v>199</v>
      </c>
    </row>
    <row r="524" spans="1:5" x14ac:dyDescent="0.3">
      <c r="A524" s="23" t="s">
        <v>101</v>
      </c>
      <c r="B524" s="52" t="str">
        <f>Gesamtüberblick!$V$6</f>
        <v>Deponierung</v>
      </c>
      <c r="C524" s="23" t="s">
        <v>90</v>
      </c>
      <c r="D524" s="51" t="str">
        <f>IF(Gesamtüberblick!V37="","ND",Gesamtüberblick!V37)</f>
        <v>ND</v>
      </c>
      <c r="E524" s="23" t="s">
        <v>9</v>
      </c>
    </row>
    <row r="525" spans="1:5" x14ac:dyDescent="0.3">
      <c r="A525" s="23" t="s">
        <v>101</v>
      </c>
      <c r="B525" s="52" t="str">
        <f>Gesamtüberblick!$V$6</f>
        <v>Deponierung</v>
      </c>
      <c r="C525" s="23" t="s">
        <v>91</v>
      </c>
      <c r="D525" s="51" t="str">
        <f>IF(Gesamtüberblick!V38="","ND",Gesamtüberblick!V38)</f>
        <v>ND</v>
      </c>
      <c r="E525" s="23" t="s">
        <v>9</v>
      </c>
    </row>
    <row r="526" spans="1:5" x14ac:dyDescent="0.3">
      <c r="A526" s="23" t="s">
        <v>101</v>
      </c>
      <c r="B526" s="52" t="str">
        <f>Gesamtüberblick!$V$6</f>
        <v>Deponierung</v>
      </c>
      <c r="C526" s="23" t="s">
        <v>84</v>
      </c>
      <c r="D526" s="51" t="str">
        <f>IF(Gesamtüberblick!V31="","ND",Gesamtüberblick!V31)</f>
        <v>ND</v>
      </c>
      <c r="E526" s="23" t="s">
        <v>8</v>
      </c>
    </row>
    <row r="527" spans="1:5" x14ac:dyDescent="0.3">
      <c r="A527" s="23" t="s">
        <v>101</v>
      </c>
      <c r="B527" s="52" t="str">
        <f>Gesamtüberblick!$V$6</f>
        <v>Deponierung</v>
      </c>
      <c r="C527" s="23" t="s">
        <v>96</v>
      </c>
      <c r="D527" s="51" t="str">
        <f>IF(Gesamtüberblick!V10="","ND",Gesamtüberblick!V10)</f>
        <v>ND</v>
      </c>
      <c r="E527" s="23" t="s">
        <v>200</v>
      </c>
    </row>
    <row r="528" spans="1:5" x14ac:dyDescent="0.3">
      <c r="A528" s="23" t="s">
        <v>101</v>
      </c>
      <c r="B528" s="52" t="str">
        <f>Gesamtüberblick!$V$6</f>
        <v>Deponierung</v>
      </c>
      <c r="C528" s="23" t="s">
        <v>97</v>
      </c>
      <c r="D528" s="51" t="str">
        <f>IF(Gesamtüberblick!V9="","ND",Gesamtüberblick!V9)</f>
        <v>ND</v>
      </c>
      <c r="E528" s="23" t="s">
        <v>200</v>
      </c>
    </row>
    <row r="529" spans="1:5" x14ac:dyDescent="0.3">
      <c r="A529" s="23" t="s">
        <v>101</v>
      </c>
      <c r="B529" s="52" t="str">
        <f>Gesamtüberblick!$V$6</f>
        <v>Deponierung</v>
      </c>
      <c r="C529" s="23" t="s">
        <v>131</v>
      </c>
      <c r="D529" s="51" t="str">
        <f>IF(Gesamtüberblick!V11="","ND",Gesamtüberblick!V11)</f>
        <v>ND</v>
      </c>
      <c r="E529" s="23" t="s">
        <v>200</v>
      </c>
    </row>
    <row r="530" spans="1:5" x14ac:dyDescent="0.3">
      <c r="A530" s="23" t="s">
        <v>101</v>
      </c>
      <c r="B530" s="52" t="str">
        <f>Gesamtüberblick!$V$6</f>
        <v>Deponierung</v>
      </c>
      <c r="C530" s="23" t="s">
        <v>87</v>
      </c>
      <c r="D530" s="51" t="str">
        <f>IF(Gesamtüberblick!V34="","ND",Gesamtüberblick!V34)</f>
        <v>ND</v>
      </c>
      <c r="E530" s="23" t="s">
        <v>8</v>
      </c>
    </row>
    <row r="531" spans="1:5" x14ac:dyDescent="0.3">
      <c r="A531" s="23" t="s">
        <v>101</v>
      </c>
      <c r="B531" s="52" t="str">
        <f>Gesamtüberblick!$V$6</f>
        <v>Deponierung</v>
      </c>
      <c r="C531" s="23" t="s">
        <v>82</v>
      </c>
      <c r="D531" s="51" t="str">
        <f>IF(Gesamtüberblick!V29="","ND",Gesamtüberblick!V29)</f>
        <v>ND</v>
      </c>
      <c r="E531" s="23" t="s">
        <v>9</v>
      </c>
    </row>
    <row r="532" spans="1:5" x14ac:dyDescent="0.3">
      <c r="A532" s="23" t="s">
        <v>101</v>
      </c>
      <c r="B532" s="52" t="str">
        <f>Gesamtüberblick!$V$6</f>
        <v>Deponierung</v>
      </c>
      <c r="C532" s="23" t="s">
        <v>77</v>
      </c>
      <c r="D532" s="51" t="str">
        <f>IF(Gesamtüberblick!V24="","ND",Gesamtüberblick!V24)</f>
        <v>ND</v>
      </c>
      <c r="E532" s="23" t="s">
        <v>9</v>
      </c>
    </row>
    <row r="533" spans="1:5" x14ac:dyDescent="0.3">
      <c r="A533" s="23" t="s">
        <v>101</v>
      </c>
      <c r="B533" s="52" t="str">
        <f>Gesamtüberblick!$V$6</f>
        <v>Deponierung</v>
      </c>
      <c r="C533" s="23" t="s">
        <v>78</v>
      </c>
      <c r="D533" s="51" t="str">
        <f>IF(Gesamtüberblick!V25="","ND",Gesamtüberblick!V25)</f>
        <v>ND</v>
      </c>
      <c r="E533" s="23" t="s">
        <v>9</v>
      </c>
    </row>
    <row r="534" spans="1:5" x14ac:dyDescent="0.3">
      <c r="A534" s="23" t="s">
        <v>101</v>
      </c>
      <c r="B534" s="52" t="str">
        <f>Gesamtüberblick!$V$6</f>
        <v>Deponierung</v>
      </c>
      <c r="C534" s="23" t="s">
        <v>143</v>
      </c>
      <c r="D534" s="51" t="str">
        <f>IF(Gesamtüberblick!V19="","ND",Gesamtüberblick!V19)</f>
        <v>ND</v>
      </c>
      <c r="E534" s="23" t="s">
        <v>9</v>
      </c>
    </row>
    <row r="535" spans="1:5" x14ac:dyDescent="0.3">
      <c r="A535" s="23" t="s">
        <v>101</v>
      </c>
      <c r="B535" s="52" t="str">
        <f>Gesamtüberblick!$V$6</f>
        <v>Deponierung</v>
      </c>
      <c r="C535" s="23" t="s">
        <v>142</v>
      </c>
      <c r="D535" s="51" t="str">
        <f>IF(Gesamtüberblick!V18="","ND",Gesamtüberblick!V18)</f>
        <v>ND</v>
      </c>
      <c r="E535" s="23" t="s">
        <v>201</v>
      </c>
    </row>
    <row r="536" spans="1:5" x14ac:dyDescent="0.3">
      <c r="A536" s="23" t="s">
        <v>101</v>
      </c>
      <c r="B536" s="52" t="str">
        <f>Gesamtüberblick!$V$6</f>
        <v>Deponierung</v>
      </c>
      <c r="C536" s="23" t="s">
        <v>151</v>
      </c>
      <c r="D536" s="51" t="str">
        <f>IF(Gesamtüberblick!V42="","ND",Gesamtüberblick!V42)</f>
        <v>ND</v>
      </c>
      <c r="E536" s="23" t="s">
        <v>152</v>
      </c>
    </row>
    <row r="537" spans="1:5" x14ac:dyDescent="0.3">
      <c r="A537" s="23" t="s">
        <v>101</v>
      </c>
      <c r="B537" s="52" t="str">
        <f>Gesamtüberblick!$V$6</f>
        <v>Deponierung</v>
      </c>
      <c r="C537" s="23" t="s">
        <v>153</v>
      </c>
      <c r="D537" s="51" t="str">
        <f>IF(Gesamtüberblick!V43="","ND",Gesamtüberblick!V43)</f>
        <v>ND</v>
      </c>
      <c r="E537" s="23" t="s">
        <v>152</v>
      </c>
    </row>
    <row r="538" spans="1:5" x14ac:dyDescent="0.3">
      <c r="A538" s="23" t="s">
        <v>101</v>
      </c>
      <c r="B538" s="52" t="str">
        <f>Gesamtüberblick!$V$6</f>
        <v>Deponierung</v>
      </c>
      <c r="C538" s="23" t="s">
        <v>149</v>
      </c>
      <c r="D538" s="51" t="str">
        <f>IF(Gesamtüberblick!V41="","ND",Gesamtüberblick!V41)</f>
        <v>ND</v>
      </c>
      <c r="E538" s="23" t="s">
        <v>150</v>
      </c>
    </row>
    <row r="539" spans="1:5" x14ac:dyDescent="0.3">
      <c r="A539" s="23" t="s">
        <v>101</v>
      </c>
      <c r="B539" s="52" t="str">
        <f>Gesamtüberblick!$V$6</f>
        <v>Deponierung</v>
      </c>
      <c r="C539" s="23" t="s">
        <v>148</v>
      </c>
      <c r="D539" s="51" t="str">
        <f>IF(Gesamtüberblick!V40="","ND",Gesamtüberblick!V40)</f>
        <v>ND</v>
      </c>
      <c r="E539" s="23" t="s">
        <v>202</v>
      </c>
    </row>
    <row r="540" spans="1:5" x14ac:dyDescent="0.3">
      <c r="A540" s="23" t="s">
        <v>101</v>
      </c>
      <c r="B540" s="52" t="str">
        <f>Gesamtüberblick!$V$6</f>
        <v>Deponierung</v>
      </c>
      <c r="C540" s="23" t="s">
        <v>154</v>
      </c>
      <c r="D540" s="51" t="str">
        <f>IF(Gesamtüberblick!V44="","ND",Gesamtüberblick!V44)</f>
        <v>ND</v>
      </c>
      <c r="E540" s="23" t="s">
        <v>203</v>
      </c>
    </row>
    <row r="541" spans="1:5" x14ac:dyDescent="0.3">
      <c r="A541" s="23" t="s">
        <v>101</v>
      </c>
      <c r="B541" s="52" t="str">
        <f>Gesamtüberblick!$V$6</f>
        <v>Deponierung</v>
      </c>
      <c r="C541" s="23" t="s">
        <v>146</v>
      </c>
      <c r="D541" s="51" t="str">
        <f>IF(Gesamtüberblick!V39="","ND",Gesamtüberblick!V39)</f>
        <v>ND</v>
      </c>
      <c r="E541" s="23" t="s">
        <v>204</v>
      </c>
    </row>
    <row r="542" spans="1:5" x14ac:dyDescent="0.3">
      <c r="A542" s="23" t="s">
        <v>101</v>
      </c>
      <c r="B542" s="52" t="str">
        <f>Gesamtüberblick!$V$6</f>
        <v>Deponierung</v>
      </c>
      <c r="C542" s="23" t="s">
        <v>89</v>
      </c>
      <c r="D542" s="51" t="str">
        <f>IF(Gesamtüberblick!V36="","ND",Gesamtüberblick!V36)</f>
        <v>ND</v>
      </c>
      <c r="E542" s="23" t="s">
        <v>8</v>
      </c>
    </row>
    <row r="543" spans="1:5" x14ac:dyDescent="0.3">
      <c r="A543" s="23" t="s">
        <v>101</v>
      </c>
      <c r="B543" s="52" t="str">
        <f>Gesamtüberblick!$V$6</f>
        <v>Deponierung</v>
      </c>
      <c r="C543" s="23" t="s">
        <v>88</v>
      </c>
      <c r="D543" s="51" t="str">
        <f>IF(Gesamtüberblick!V35="","ND",Gesamtüberblick!V35)</f>
        <v>ND</v>
      </c>
      <c r="E543" s="23" t="s">
        <v>8</v>
      </c>
    </row>
    <row r="544" spans="1:5" x14ac:dyDescent="0.3">
      <c r="A544" s="23" t="s">
        <v>101</v>
      </c>
      <c r="B544" s="52" t="str">
        <f>Gesamtüberblick!$V$6</f>
        <v>Deponierung</v>
      </c>
      <c r="C544" s="23" t="s">
        <v>133</v>
      </c>
      <c r="D544" s="51" t="str">
        <f>IF(Gesamtüberblick!V13="","ND",Gesamtüberblick!V13)</f>
        <v>ND</v>
      </c>
      <c r="E544" s="23" t="s">
        <v>205</v>
      </c>
    </row>
    <row r="545" spans="1:5" x14ac:dyDescent="0.3">
      <c r="A545" s="23" t="s">
        <v>101</v>
      </c>
      <c r="B545" s="52" t="str">
        <f>Gesamtüberblick!$V$6</f>
        <v>Deponierung</v>
      </c>
      <c r="C545" s="23" t="s">
        <v>144</v>
      </c>
      <c r="D545" s="51" t="str">
        <f>IF(Gesamtüberblick!V20="","ND",Gesamtüberblick!V20)</f>
        <v>ND</v>
      </c>
      <c r="E545" s="23" t="s">
        <v>206</v>
      </c>
    </row>
    <row r="546" spans="1:5" s="26" customFormat="1" x14ac:dyDescent="0.3">
      <c r="A546" s="23" t="s">
        <v>101</v>
      </c>
      <c r="B546" s="52" t="str">
        <f>Gesamtüberblick!$AA$6</f>
        <v>Recycling</v>
      </c>
      <c r="C546" s="23" t="s">
        <v>132</v>
      </c>
      <c r="D546" s="51" t="str">
        <f>IF(Gesamtüberblick!AA12="","ND",Gesamtüberblick!AA12)</f>
        <v>ND</v>
      </c>
      <c r="E546" s="23" t="s">
        <v>195</v>
      </c>
    </row>
    <row r="547" spans="1:5" s="26" customFormat="1" x14ac:dyDescent="0.3">
      <c r="A547" s="23" t="s">
        <v>101</v>
      </c>
      <c r="B547" s="52" t="str">
        <f>Gesamtüberblick!$AA$6</f>
        <v>Recycling</v>
      </c>
      <c r="C547" s="23" t="s">
        <v>194</v>
      </c>
      <c r="D547" s="51" t="str">
        <f>IF(Gesamtüberblick!AA17="","ND",Gesamtüberblick!AA17)</f>
        <v>ND</v>
      </c>
      <c r="E547" s="23" t="s">
        <v>196</v>
      </c>
    </row>
    <row r="548" spans="1:5" s="26" customFormat="1" x14ac:dyDescent="0.3">
      <c r="A548" s="23" t="s">
        <v>101</v>
      </c>
      <c r="B548" s="52" t="str">
        <f>Gesamtüberblick!$AA$6</f>
        <v>Recycling</v>
      </c>
      <c r="C548" s="23" t="s">
        <v>80</v>
      </c>
      <c r="D548" s="51" t="str">
        <f>IF(Gesamtüberblick!AA27="","ND",Gesamtüberblick!AA27)</f>
        <v>ND</v>
      </c>
      <c r="E548" s="23" t="s">
        <v>8</v>
      </c>
    </row>
    <row r="549" spans="1:5" s="26" customFormat="1" x14ac:dyDescent="0.3">
      <c r="A549" s="23" t="s">
        <v>101</v>
      </c>
      <c r="B549" s="52" t="str">
        <f>Gesamtüberblick!$AA$6</f>
        <v>Recycling</v>
      </c>
      <c r="C549" s="23" t="s">
        <v>83</v>
      </c>
      <c r="D549" s="51" t="str">
        <f>IF(Gesamtüberblick!AA30="","ND",Gesamtüberblick!AA30)</f>
        <v>ND</v>
      </c>
      <c r="E549" s="23" t="s">
        <v>37</v>
      </c>
    </row>
    <row r="550" spans="1:5" s="26" customFormat="1" x14ac:dyDescent="0.3">
      <c r="A550" s="23" t="s">
        <v>101</v>
      </c>
      <c r="B550" s="52" t="str">
        <f>Gesamtüberblick!$AA$6</f>
        <v>Recycling</v>
      </c>
      <c r="C550" s="23" t="s">
        <v>85</v>
      </c>
      <c r="D550" s="51" t="str">
        <f>IF(Gesamtüberblick!AA32="","ND",Gesamtüberblick!AA32)</f>
        <v>ND</v>
      </c>
      <c r="E550" s="23" t="s">
        <v>8</v>
      </c>
    </row>
    <row r="551" spans="1:5" s="26" customFormat="1" x14ac:dyDescent="0.3">
      <c r="A551" s="23" t="s">
        <v>101</v>
      </c>
      <c r="B551" s="52" t="str">
        <f>Gesamtüberblick!$AA$6</f>
        <v>Recycling</v>
      </c>
      <c r="C551" s="23" t="s">
        <v>86</v>
      </c>
      <c r="D551" s="51" t="str">
        <f>IF(Gesamtüberblick!AA33="","ND",Gesamtüberblick!AA33)</f>
        <v>ND</v>
      </c>
      <c r="E551" s="23" t="s">
        <v>8</v>
      </c>
    </row>
    <row r="552" spans="1:5" s="26" customFormat="1" x14ac:dyDescent="0.3">
      <c r="A552" s="23" t="s">
        <v>101</v>
      </c>
      <c r="B552" s="52" t="str">
        <f>Gesamtüberblick!$AA$6</f>
        <v>Recycling</v>
      </c>
      <c r="C552" s="23" t="s">
        <v>74</v>
      </c>
      <c r="D552" s="51" t="str">
        <f>IF(Gesamtüberblick!AA21="","ND",Gesamtüberblick!AA21)</f>
        <v>ND</v>
      </c>
      <c r="E552" s="23" t="s">
        <v>9</v>
      </c>
    </row>
    <row r="553" spans="1:5" s="26" customFormat="1" x14ac:dyDescent="0.3">
      <c r="A553" s="23" t="s">
        <v>101</v>
      </c>
      <c r="B553" s="52" t="str">
        <f>Gesamtüberblick!$AA$6</f>
        <v>Recycling</v>
      </c>
      <c r="C553" s="23" t="s">
        <v>75</v>
      </c>
      <c r="D553" s="51" t="str">
        <f>IF(Gesamtüberblick!AA22="","ND",Gesamtüberblick!AA22)</f>
        <v>ND</v>
      </c>
      <c r="E553" s="23" t="s">
        <v>9</v>
      </c>
    </row>
    <row r="554" spans="1:5" s="26" customFormat="1" x14ac:dyDescent="0.3">
      <c r="A554" s="23" t="s">
        <v>101</v>
      </c>
      <c r="B554" s="52" t="str">
        <f>Gesamtüberblick!$AA$6</f>
        <v>Recycling</v>
      </c>
      <c r="C554" s="23" t="s">
        <v>81</v>
      </c>
      <c r="D554" s="51" t="str">
        <f>IF(Gesamtüberblick!AA28="","ND",Gesamtüberblick!AA28)</f>
        <v>ND</v>
      </c>
      <c r="E554" s="23" t="s">
        <v>9</v>
      </c>
    </row>
    <row r="555" spans="1:5" s="26" customFormat="1" x14ac:dyDescent="0.3">
      <c r="A555" s="23" t="s">
        <v>101</v>
      </c>
      <c r="B555" s="52" t="str">
        <f>Gesamtüberblick!$AA$6</f>
        <v>Recycling</v>
      </c>
      <c r="C555" s="23" t="s">
        <v>139</v>
      </c>
      <c r="D555" s="51" t="str">
        <f>IF(Gesamtüberblick!AA16="","ND",Gesamtüberblick!AA16)</f>
        <v>ND</v>
      </c>
      <c r="E555" s="23" t="s">
        <v>197</v>
      </c>
    </row>
    <row r="556" spans="1:5" s="26" customFormat="1" x14ac:dyDescent="0.3">
      <c r="A556" s="23" t="s">
        <v>101</v>
      </c>
      <c r="B556" s="52" t="str">
        <f>Gesamtüberblick!$AA$6</f>
        <v>Recycling</v>
      </c>
      <c r="C556" s="23" t="s">
        <v>137</v>
      </c>
      <c r="D556" s="51" t="str">
        <f>IF(Gesamtüberblick!AA15="","ND",Gesamtüberblick!AA15)</f>
        <v>ND</v>
      </c>
      <c r="E556" s="23" t="s">
        <v>198</v>
      </c>
    </row>
    <row r="557" spans="1:5" s="26" customFormat="1" x14ac:dyDescent="0.3">
      <c r="A557" s="23" t="s">
        <v>101</v>
      </c>
      <c r="B557" s="52" t="str">
        <f>Gesamtüberblick!$AA$6</f>
        <v>Recycling</v>
      </c>
      <c r="C557" s="23" t="s">
        <v>135</v>
      </c>
      <c r="D557" s="51" t="str">
        <f>IF(Gesamtüberblick!AA14="","ND",Gesamtüberblick!AA14)</f>
        <v>ND</v>
      </c>
      <c r="E557" s="23" t="s">
        <v>199</v>
      </c>
    </row>
    <row r="558" spans="1:5" s="26" customFormat="1" x14ac:dyDescent="0.3">
      <c r="A558" s="23" t="s">
        <v>101</v>
      </c>
      <c r="B558" s="52" t="str">
        <f>Gesamtüberblick!$AA$6</f>
        <v>Recycling</v>
      </c>
      <c r="C558" s="23" t="s">
        <v>90</v>
      </c>
      <c r="D558" s="51" t="str">
        <f>IF(Gesamtüberblick!AA37="","ND",Gesamtüberblick!AA37)</f>
        <v>ND</v>
      </c>
      <c r="E558" s="23" t="s">
        <v>9</v>
      </c>
    </row>
    <row r="559" spans="1:5" s="26" customFormat="1" x14ac:dyDescent="0.3">
      <c r="A559" s="23" t="s">
        <v>101</v>
      </c>
      <c r="B559" s="52" t="str">
        <f>Gesamtüberblick!$AA$6</f>
        <v>Recycling</v>
      </c>
      <c r="C559" s="23" t="s">
        <v>91</v>
      </c>
      <c r="D559" s="51" t="str">
        <f>IF(Gesamtüberblick!AA38="","ND",Gesamtüberblick!AA38)</f>
        <v>ND</v>
      </c>
      <c r="E559" s="23" t="s">
        <v>9</v>
      </c>
    </row>
    <row r="560" spans="1:5" s="26" customFormat="1" x14ac:dyDescent="0.3">
      <c r="A560" s="23" t="s">
        <v>101</v>
      </c>
      <c r="B560" s="52" t="str">
        <f>Gesamtüberblick!$AA$6</f>
        <v>Recycling</v>
      </c>
      <c r="C560" s="23" t="s">
        <v>84</v>
      </c>
      <c r="D560" s="51" t="str">
        <f>IF(Gesamtüberblick!AA31="","ND",Gesamtüberblick!AA31)</f>
        <v>ND</v>
      </c>
      <c r="E560" s="23" t="s">
        <v>8</v>
      </c>
    </row>
    <row r="561" spans="1:5" s="26" customFormat="1" x14ac:dyDescent="0.3">
      <c r="A561" s="23" t="s">
        <v>101</v>
      </c>
      <c r="B561" s="52" t="str">
        <f>Gesamtüberblick!$AA$6</f>
        <v>Recycling</v>
      </c>
      <c r="C561" s="23" t="s">
        <v>96</v>
      </c>
      <c r="D561" s="51" t="str">
        <f>IF(Gesamtüberblick!AA10="","ND",Gesamtüberblick!AA10)</f>
        <v>ND</v>
      </c>
      <c r="E561" s="23" t="s">
        <v>200</v>
      </c>
    </row>
    <row r="562" spans="1:5" s="26" customFormat="1" x14ac:dyDescent="0.3">
      <c r="A562" s="23" t="s">
        <v>101</v>
      </c>
      <c r="B562" s="52" t="str">
        <f>Gesamtüberblick!$AA$6</f>
        <v>Recycling</v>
      </c>
      <c r="C562" s="23" t="s">
        <v>97</v>
      </c>
      <c r="D562" s="51" t="str">
        <f>IF(Gesamtüberblick!AA9="","ND",Gesamtüberblick!AA9)</f>
        <v>ND</v>
      </c>
      <c r="E562" s="23" t="s">
        <v>200</v>
      </c>
    </row>
    <row r="563" spans="1:5" s="26" customFormat="1" x14ac:dyDescent="0.3">
      <c r="A563" s="23" t="s">
        <v>101</v>
      </c>
      <c r="B563" s="52" t="str">
        <f>Gesamtüberblick!$AA$6</f>
        <v>Recycling</v>
      </c>
      <c r="C563" s="23" t="s">
        <v>131</v>
      </c>
      <c r="D563" s="51" t="str">
        <f>IF(Gesamtüberblick!AA11="","ND",Gesamtüberblick!AA11)</f>
        <v>ND</v>
      </c>
      <c r="E563" s="23" t="s">
        <v>200</v>
      </c>
    </row>
    <row r="564" spans="1:5" s="26" customFormat="1" x14ac:dyDescent="0.3">
      <c r="A564" s="23" t="s">
        <v>101</v>
      </c>
      <c r="B564" s="52" t="str">
        <f>Gesamtüberblick!$AA$6</f>
        <v>Recycling</v>
      </c>
      <c r="C564" s="23" t="s">
        <v>87</v>
      </c>
      <c r="D564" s="51" t="str">
        <f>IF(Gesamtüberblick!AA34="","ND",Gesamtüberblick!AA34)</f>
        <v>ND</v>
      </c>
      <c r="E564" s="23" t="s">
        <v>8</v>
      </c>
    </row>
    <row r="565" spans="1:5" s="26" customFormat="1" x14ac:dyDescent="0.3">
      <c r="A565" s="23" t="s">
        <v>101</v>
      </c>
      <c r="B565" s="52" t="str">
        <f>Gesamtüberblick!$AA$6</f>
        <v>Recycling</v>
      </c>
      <c r="C565" s="23" t="s">
        <v>82</v>
      </c>
      <c r="D565" s="51" t="str">
        <f>IF(Gesamtüberblick!AA29="","ND",Gesamtüberblick!AA29)</f>
        <v>ND</v>
      </c>
      <c r="E565" s="23" t="s">
        <v>9</v>
      </c>
    </row>
    <row r="566" spans="1:5" s="26" customFormat="1" x14ac:dyDescent="0.3">
      <c r="A566" s="23" t="s">
        <v>101</v>
      </c>
      <c r="B566" s="52" t="str">
        <f>Gesamtüberblick!$AA$6</f>
        <v>Recycling</v>
      </c>
      <c r="C566" s="23" t="s">
        <v>77</v>
      </c>
      <c r="D566" s="51" t="str">
        <f>IF(Gesamtüberblick!AA24="","ND",Gesamtüberblick!AA24)</f>
        <v>ND</v>
      </c>
      <c r="E566" s="23" t="s">
        <v>9</v>
      </c>
    </row>
    <row r="567" spans="1:5" s="26" customFormat="1" x14ac:dyDescent="0.3">
      <c r="A567" s="23" t="s">
        <v>101</v>
      </c>
      <c r="B567" s="52" t="str">
        <f>Gesamtüberblick!$AA$6</f>
        <v>Recycling</v>
      </c>
      <c r="C567" s="23" t="s">
        <v>78</v>
      </c>
      <c r="D567" s="51" t="str">
        <f>IF(Gesamtüberblick!AA25="","ND",Gesamtüberblick!AA25)</f>
        <v>ND</v>
      </c>
      <c r="E567" s="23" t="s">
        <v>9</v>
      </c>
    </row>
    <row r="568" spans="1:5" s="26" customFormat="1" x14ac:dyDescent="0.3">
      <c r="A568" s="23" t="s">
        <v>101</v>
      </c>
      <c r="B568" s="52" t="str">
        <f>Gesamtüberblick!$AA$6</f>
        <v>Recycling</v>
      </c>
      <c r="C568" s="23" t="s">
        <v>143</v>
      </c>
      <c r="D568" s="51" t="str">
        <f>IF(Gesamtüberblick!AA19="","ND",Gesamtüberblick!AA19)</f>
        <v>ND</v>
      </c>
      <c r="E568" s="23" t="s">
        <v>9</v>
      </c>
    </row>
    <row r="569" spans="1:5" s="26" customFormat="1" x14ac:dyDescent="0.3">
      <c r="A569" s="23" t="s">
        <v>101</v>
      </c>
      <c r="B569" s="52" t="str">
        <f>Gesamtüberblick!$AA$6</f>
        <v>Recycling</v>
      </c>
      <c r="C569" s="23" t="s">
        <v>142</v>
      </c>
      <c r="D569" s="51" t="str">
        <f>IF(Gesamtüberblick!AA18="","ND",Gesamtüberblick!AA18)</f>
        <v>ND</v>
      </c>
      <c r="E569" s="23" t="s">
        <v>201</v>
      </c>
    </row>
    <row r="570" spans="1:5" s="26" customFormat="1" x14ac:dyDescent="0.3">
      <c r="A570" s="23" t="s">
        <v>101</v>
      </c>
      <c r="B570" s="52" t="str">
        <f>Gesamtüberblick!$AA$6</f>
        <v>Recycling</v>
      </c>
      <c r="C570" s="23" t="s">
        <v>151</v>
      </c>
      <c r="D570" s="51" t="str">
        <f>IF(Gesamtüberblick!AA42="","ND",Gesamtüberblick!AA42)</f>
        <v>ND</v>
      </c>
      <c r="E570" s="23" t="s">
        <v>152</v>
      </c>
    </row>
    <row r="571" spans="1:5" s="26" customFormat="1" x14ac:dyDescent="0.3">
      <c r="A571" s="23" t="s">
        <v>101</v>
      </c>
      <c r="B571" s="52" t="str">
        <f>Gesamtüberblick!$AA$6</f>
        <v>Recycling</v>
      </c>
      <c r="C571" s="23" t="s">
        <v>153</v>
      </c>
      <c r="D571" s="51" t="str">
        <f>IF(Gesamtüberblick!AA43="","ND",Gesamtüberblick!AA43)</f>
        <v>ND</v>
      </c>
      <c r="E571" s="23" t="s">
        <v>152</v>
      </c>
    </row>
    <row r="572" spans="1:5" s="26" customFormat="1" x14ac:dyDescent="0.3">
      <c r="A572" s="23" t="s">
        <v>101</v>
      </c>
      <c r="B572" s="52" t="str">
        <f>Gesamtüberblick!$AA$6</f>
        <v>Recycling</v>
      </c>
      <c r="C572" s="23" t="s">
        <v>149</v>
      </c>
      <c r="D572" s="51" t="str">
        <f>IF(Gesamtüberblick!AA41="","ND",Gesamtüberblick!AA41)</f>
        <v>ND</v>
      </c>
      <c r="E572" s="23" t="s">
        <v>150</v>
      </c>
    </row>
    <row r="573" spans="1:5" s="26" customFormat="1" x14ac:dyDescent="0.3">
      <c r="A573" s="23" t="s">
        <v>101</v>
      </c>
      <c r="B573" s="52" t="str">
        <f>Gesamtüberblick!$AA$6</f>
        <v>Recycling</v>
      </c>
      <c r="C573" s="23" t="s">
        <v>148</v>
      </c>
      <c r="D573" s="51" t="str">
        <f>IF(Gesamtüberblick!AA40="","ND",Gesamtüberblick!AA40)</f>
        <v>ND</v>
      </c>
      <c r="E573" s="23" t="s">
        <v>202</v>
      </c>
    </row>
    <row r="574" spans="1:5" s="26" customFormat="1" x14ac:dyDescent="0.3">
      <c r="A574" s="23" t="s">
        <v>101</v>
      </c>
      <c r="B574" s="52" t="str">
        <f>Gesamtüberblick!$AA$6</f>
        <v>Recycling</v>
      </c>
      <c r="C574" s="23" t="s">
        <v>154</v>
      </c>
      <c r="D574" s="51" t="str">
        <f>IF(Gesamtüberblick!AA44="","ND",Gesamtüberblick!AA44)</f>
        <v>ND</v>
      </c>
      <c r="E574" s="23" t="s">
        <v>203</v>
      </c>
    </row>
    <row r="575" spans="1:5" s="26" customFormat="1" x14ac:dyDescent="0.3">
      <c r="A575" s="23" t="s">
        <v>101</v>
      </c>
      <c r="B575" s="52" t="str">
        <f>Gesamtüberblick!$AA$6</f>
        <v>Recycling</v>
      </c>
      <c r="C575" s="23" t="s">
        <v>146</v>
      </c>
      <c r="D575" s="51" t="str">
        <f>IF(Gesamtüberblick!AA39="","ND",Gesamtüberblick!AA39)</f>
        <v>ND</v>
      </c>
      <c r="E575" s="23" t="s">
        <v>204</v>
      </c>
    </row>
    <row r="576" spans="1:5" s="26" customFormat="1" x14ac:dyDescent="0.3">
      <c r="A576" s="23" t="s">
        <v>101</v>
      </c>
      <c r="B576" s="52" t="str">
        <f>Gesamtüberblick!$AA$6</f>
        <v>Recycling</v>
      </c>
      <c r="C576" s="23" t="s">
        <v>89</v>
      </c>
      <c r="D576" s="51" t="str">
        <f>IF(Gesamtüberblick!AA36="","ND",Gesamtüberblick!AA36)</f>
        <v>ND</v>
      </c>
      <c r="E576" s="23" t="s">
        <v>8</v>
      </c>
    </row>
    <row r="577" spans="1:5" s="26" customFormat="1" x14ac:dyDescent="0.3">
      <c r="A577" s="23" t="s">
        <v>101</v>
      </c>
      <c r="B577" s="52" t="str">
        <f>Gesamtüberblick!$AA$6</f>
        <v>Recycling</v>
      </c>
      <c r="C577" s="23" t="s">
        <v>88</v>
      </c>
      <c r="D577" s="51" t="str">
        <f>IF(Gesamtüberblick!AA35="","ND",Gesamtüberblick!AA35)</f>
        <v>ND</v>
      </c>
      <c r="E577" s="23" t="s">
        <v>8</v>
      </c>
    </row>
    <row r="578" spans="1:5" s="26" customFormat="1" x14ac:dyDescent="0.3">
      <c r="A578" s="23" t="s">
        <v>101</v>
      </c>
      <c r="B578" s="52" t="str">
        <f>Gesamtüberblick!$AA$6</f>
        <v>Recycling</v>
      </c>
      <c r="C578" s="23" t="s">
        <v>133</v>
      </c>
      <c r="D578" s="51" t="str">
        <f>IF(Gesamtüberblick!AA13="","ND",Gesamtüberblick!AA13)</f>
        <v>ND</v>
      </c>
      <c r="E578" s="23" t="s">
        <v>205</v>
      </c>
    </row>
    <row r="579" spans="1:5" s="26" customFormat="1" x14ac:dyDescent="0.3">
      <c r="A579" s="23" t="s">
        <v>101</v>
      </c>
      <c r="B579" s="52" t="str">
        <f>Gesamtüberblick!$AA$6</f>
        <v>Recycling</v>
      </c>
      <c r="C579" s="23" t="s">
        <v>144</v>
      </c>
      <c r="D579" s="51" t="str">
        <f>IF(Gesamtüberblick!AA20="","ND",Gesamtüberblick!AA20)</f>
        <v>ND</v>
      </c>
      <c r="E579" s="23" t="s">
        <v>206</v>
      </c>
    </row>
    <row r="580" spans="1:5" x14ac:dyDescent="0.3">
      <c r="A580" s="23" t="s">
        <v>25</v>
      </c>
      <c r="C580" s="23" t="s">
        <v>132</v>
      </c>
      <c r="D580" s="51" t="str">
        <f>IF(Gesamtüberblick!U12="","ND",Gesamtüberblick!U12)</f>
        <v>ND</v>
      </c>
      <c r="E580" s="23" t="s">
        <v>195</v>
      </c>
    </row>
    <row r="581" spans="1:5" x14ac:dyDescent="0.3">
      <c r="A581" s="23" t="s">
        <v>25</v>
      </c>
      <c r="C581" s="23" t="s">
        <v>194</v>
      </c>
      <c r="D581" s="51" t="str">
        <f>IF(Gesamtüberblick!U17="","ND",Gesamtüberblick!U17)</f>
        <v>ND</v>
      </c>
      <c r="E581" s="23" t="s">
        <v>196</v>
      </c>
    </row>
    <row r="582" spans="1:5" x14ac:dyDescent="0.3">
      <c r="A582" s="23" t="s">
        <v>25</v>
      </c>
      <c r="C582" s="23" t="s">
        <v>80</v>
      </c>
      <c r="D582" s="51" t="str">
        <f>IF(Gesamtüberblick!U27="","ND",Gesamtüberblick!U27)</f>
        <v>ND</v>
      </c>
      <c r="E582" s="23" t="s">
        <v>8</v>
      </c>
    </row>
    <row r="583" spans="1:5" x14ac:dyDescent="0.3">
      <c r="A583" s="23" t="s">
        <v>25</v>
      </c>
      <c r="C583" s="23" t="s">
        <v>83</v>
      </c>
      <c r="D583" s="51" t="str">
        <f>IF(Gesamtüberblick!U30="","ND",Gesamtüberblick!U30)</f>
        <v>ND</v>
      </c>
      <c r="E583" s="23" t="s">
        <v>37</v>
      </c>
    </row>
    <row r="584" spans="1:5" x14ac:dyDescent="0.3">
      <c r="A584" s="23" t="s">
        <v>25</v>
      </c>
      <c r="C584" s="23" t="s">
        <v>85</v>
      </c>
      <c r="D584" s="51" t="str">
        <f>IF(Gesamtüberblick!U32="","ND",Gesamtüberblick!U32)</f>
        <v>ND</v>
      </c>
      <c r="E584" s="23" t="s">
        <v>8</v>
      </c>
    </row>
    <row r="585" spans="1:5" x14ac:dyDescent="0.3">
      <c r="A585" s="23" t="s">
        <v>25</v>
      </c>
      <c r="C585" s="23" t="s">
        <v>86</v>
      </c>
      <c r="D585" s="51" t="str">
        <f>IF(Gesamtüberblick!U33="","ND",Gesamtüberblick!U33)</f>
        <v>ND</v>
      </c>
      <c r="E585" s="23" t="s">
        <v>8</v>
      </c>
    </row>
    <row r="586" spans="1:5" x14ac:dyDescent="0.3">
      <c r="A586" s="23" t="s">
        <v>25</v>
      </c>
      <c r="C586" s="23" t="s">
        <v>74</v>
      </c>
      <c r="D586" s="51" t="str">
        <f>IF(Gesamtüberblick!U21="","ND",Gesamtüberblick!U21)</f>
        <v>ND</v>
      </c>
      <c r="E586" s="23" t="s">
        <v>9</v>
      </c>
    </row>
    <row r="587" spans="1:5" x14ac:dyDescent="0.3">
      <c r="A587" s="23" t="s">
        <v>25</v>
      </c>
      <c r="C587" s="23" t="s">
        <v>75</v>
      </c>
      <c r="D587" s="51" t="str">
        <f>IF(Gesamtüberblick!U22="","ND",Gesamtüberblick!U22)</f>
        <v>ND</v>
      </c>
      <c r="E587" s="23" t="s">
        <v>9</v>
      </c>
    </row>
    <row r="588" spans="1:5" x14ac:dyDescent="0.3">
      <c r="A588" s="23" t="s">
        <v>25</v>
      </c>
      <c r="C588" s="23" t="s">
        <v>81</v>
      </c>
      <c r="D588" s="51" t="str">
        <f>IF(Gesamtüberblick!U28="","ND",Gesamtüberblick!U28)</f>
        <v>ND</v>
      </c>
      <c r="E588" s="23" t="s">
        <v>9</v>
      </c>
    </row>
    <row r="589" spans="1:5" x14ac:dyDescent="0.3">
      <c r="A589" s="23" t="s">
        <v>25</v>
      </c>
      <c r="C589" s="23" t="s">
        <v>139</v>
      </c>
      <c r="D589" s="51" t="str">
        <f>IF(Gesamtüberblick!U16="","ND",Gesamtüberblick!U16)</f>
        <v>ND</v>
      </c>
      <c r="E589" s="23" t="s">
        <v>197</v>
      </c>
    </row>
    <row r="590" spans="1:5" x14ac:dyDescent="0.3">
      <c r="A590" s="23" t="s">
        <v>25</v>
      </c>
      <c r="C590" s="23" t="s">
        <v>137</v>
      </c>
      <c r="D590" s="51" t="str">
        <f>IF(Gesamtüberblick!U15="","ND",Gesamtüberblick!U15)</f>
        <v>ND</v>
      </c>
      <c r="E590" s="23" t="s">
        <v>198</v>
      </c>
    </row>
    <row r="591" spans="1:5" x14ac:dyDescent="0.3">
      <c r="A591" s="23" t="s">
        <v>25</v>
      </c>
      <c r="C591" s="23" t="s">
        <v>135</v>
      </c>
      <c r="D591" s="51" t="str">
        <f>IF(Gesamtüberblick!U14="","ND",Gesamtüberblick!U14)</f>
        <v>ND</v>
      </c>
      <c r="E591" s="23" t="s">
        <v>199</v>
      </c>
    </row>
    <row r="592" spans="1:5" x14ac:dyDescent="0.3">
      <c r="A592" s="23" t="s">
        <v>25</v>
      </c>
      <c r="C592" s="23" t="s">
        <v>90</v>
      </c>
      <c r="D592" s="51" t="str">
        <f>IF(Gesamtüberblick!U37="","ND",Gesamtüberblick!U37)</f>
        <v>ND</v>
      </c>
      <c r="E592" s="23" t="s">
        <v>9</v>
      </c>
    </row>
    <row r="593" spans="1:5" x14ac:dyDescent="0.3">
      <c r="A593" s="23" t="s">
        <v>25</v>
      </c>
      <c r="C593" s="23" t="s">
        <v>91</v>
      </c>
      <c r="D593" s="51" t="str">
        <f>IF(Gesamtüberblick!U38="","ND",Gesamtüberblick!U38)</f>
        <v>ND</v>
      </c>
      <c r="E593" s="23" t="s">
        <v>9</v>
      </c>
    </row>
    <row r="594" spans="1:5" x14ac:dyDescent="0.3">
      <c r="A594" s="23" t="s">
        <v>25</v>
      </c>
      <c r="C594" s="23" t="s">
        <v>84</v>
      </c>
      <c r="D594" s="51" t="str">
        <f>IF(Gesamtüberblick!U31="","ND",Gesamtüberblick!U31)</f>
        <v>ND</v>
      </c>
      <c r="E594" s="23" t="s">
        <v>8</v>
      </c>
    </row>
    <row r="595" spans="1:5" x14ac:dyDescent="0.3">
      <c r="A595" s="23" t="s">
        <v>25</v>
      </c>
      <c r="C595" s="23" t="s">
        <v>96</v>
      </c>
      <c r="D595" s="51" t="str">
        <f>IF(Gesamtüberblick!U10="","ND",Gesamtüberblick!U10)</f>
        <v>ND</v>
      </c>
      <c r="E595" s="23" t="s">
        <v>200</v>
      </c>
    </row>
    <row r="596" spans="1:5" x14ac:dyDescent="0.3">
      <c r="A596" s="23" t="s">
        <v>25</v>
      </c>
      <c r="C596" s="23" t="s">
        <v>97</v>
      </c>
      <c r="D596" s="51" t="str">
        <f>IF(Gesamtüberblick!U9="","ND",Gesamtüberblick!U9)</f>
        <v>ND</v>
      </c>
      <c r="E596" s="23" t="s">
        <v>200</v>
      </c>
    </row>
    <row r="597" spans="1:5" x14ac:dyDescent="0.3">
      <c r="A597" s="23" t="s">
        <v>25</v>
      </c>
      <c r="C597" s="23" t="s">
        <v>131</v>
      </c>
      <c r="D597" s="51" t="str">
        <f>IF(Gesamtüberblick!U11="","ND",Gesamtüberblick!U11)</f>
        <v>ND</v>
      </c>
      <c r="E597" s="23" t="s">
        <v>200</v>
      </c>
    </row>
    <row r="598" spans="1:5" x14ac:dyDescent="0.3">
      <c r="A598" s="23" t="s">
        <v>25</v>
      </c>
      <c r="C598" s="23" t="s">
        <v>87</v>
      </c>
      <c r="D598" s="51" t="str">
        <f>IF(Gesamtüberblick!U34="","ND",Gesamtüberblick!U34)</f>
        <v>ND</v>
      </c>
      <c r="E598" s="23" t="s">
        <v>8</v>
      </c>
    </row>
    <row r="599" spans="1:5" x14ac:dyDescent="0.3">
      <c r="A599" s="23" t="s">
        <v>25</v>
      </c>
      <c r="C599" s="23" t="s">
        <v>82</v>
      </c>
      <c r="D599" s="51" t="str">
        <f>IF(Gesamtüberblick!U29="","ND",Gesamtüberblick!U29)</f>
        <v>ND</v>
      </c>
      <c r="E599" s="23" t="s">
        <v>9</v>
      </c>
    </row>
    <row r="600" spans="1:5" x14ac:dyDescent="0.3">
      <c r="A600" s="23" t="s">
        <v>25</v>
      </c>
      <c r="C600" s="23" t="s">
        <v>77</v>
      </c>
      <c r="D600" s="51" t="str">
        <f>IF(Gesamtüberblick!U24="","ND",Gesamtüberblick!U24)</f>
        <v>ND</v>
      </c>
      <c r="E600" s="23" t="s">
        <v>9</v>
      </c>
    </row>
    <row r="601" spans="1:5" x14ac:dyDescent="0.3">
      <c r="A601" s="23" t="s">
        <v>25</v>
      </c>
      <c r="C601" s="23" t="s">
        <v>78</v>
      </c>
      <c r="D601" s="51" t="str">
        <f>IF(Gesamtüberblick!U25="","ND",Gesamtüberblick!U25)</f>
        <v>ND</v>
      </c>
      <c r="E601" s="23" t="s">
        <v>9</v>
      </c>
    </row>
    <row r="602" spans="1:5" x14ac:dyDescent="0.3">
      <c r="A602" s="23" t="s">
        <v>25</v>
      </c>
      <c r="C602" s="23" t="s">
        <v>143</v>
      </c>
      <c r="D602" s="51" t="str">
        <f>IF(Gesamtüberblick!U19="","ND",Gesamtüberblick!U19)</f>
        <v>ND</v>
      </c>
      <c r="E602" s="23" t="s">
        <v>9</v>
      </c>
    </row>
    <row r="603" spans="1:5" x14ac:dyDescent="0.3">
      <c r="A603" s="23" t="s">
        <v>25</v>
      </c>
      <c r="C603" s="23" t="s">
        <v>142</v>
      </c>
      <c r="D603" s="51" t="str">
        <f>IF(Gesamtüberblick!U18="","ND",Gesamtüberblick!U18)</f>
        <v>ND</v>
      </c>
      <c r="E603" s="23" t="s">
        <v>201</v>
      </c>
    </row>
    <row r="604" spans="1:5" x14ac:dyDescent="0.3">
      <c r="A604" s="23" t="s">
        <v>25</v>
      </c>
      <c r="C604" s="23" t="s">
        <v>151</v>
      </c>
      <c r="D604" s="51" t="str">
        <f>IF(Gesamtüberblick!U42="","ND",Gesamtüberblick!U42)</f>
        <v>ND</v>
      </c>
      <c r="E604" s="23" t="s">
        <v>152</v>
      </c>
    </row>
    <row r="605" spans="1:5" x14ac:dyDescent="0.3">
      <c r="A605" s="23" t="s">
        <v>25</v>
      </c>
      <c r="C605" s="23" t="s">
        <v>153</v>
      </c>
      <c r="D605" s="51" t="str">
        <f>IF(Gesamtüberblick!U43="","ND",Gesamtüberblick!U43)</f>
        <v>ND</v>
      </c>
      <c r="E605" s="23" t="s">
        <v>152</v>
      </c>
    </row>
    <row r="606" spans="1:5" x14ac:dyDescent="0.3">
      <c r="A606" s="23" t="s">
        <v>25</v>
      </c>
      <c r="C606" s="23" t="s">
        <v>149</v>
      </c>
      <c r="D606" s="51" t="str">
        <f>IF(Gesamtüberblick!U41="","ND",Gesamtüberblick!U41)</f>
        <v>ND</v>
      </c>
      <c r="E606" s="23" t="s">
        <v>150</v>
      </c>
    </row>
    <row r="607" spans="1:5" x14ac:dyDescent="0.3">
      <c r="A607" s="23" t="s">
        <v>25</v>
      </c>
      <c r="C607" s="23" t="s">
        <v>148</v>
      </c>
      <c r="D607" s="51" t="str">
        <f>IF(Gesamtüberblick!U40="","ND",Gesamtüberblick!U40)</f>
        <v>ND</v>
      </c>
      <c r="E607" s="23" t="s">
        <v>202</v>
      </c>
    </row>
    <row r="608" spans="1:5" x14ac:dyDescent="0.3">
      <c r="A608" s="23" t="s">
        <v>25</v>
      </c>
      <c r="C608" s="23" t="s">
        <v>154</v>
      </c>
      <c r="D608" s="51" t="str">
        <f>IF(Gesamtüberblick!U44="","ND",Gesamtüberblick!U44)</f>
        <v>ND</v>
      </c>
      <c r="E608" s="23" t="s">
        <v>203</v>
      </c>
    </row>
    <row r="609" spans="1:5" x14ac:dyDescent="0.3">
      <c r="A609" s="23" t="s">
        <v>25</v>
      </c>
      <c r="C609" s="23" t="s">
        <v>146</v>
      </c>
      <c r="D609" s="51" t="str">
        <f>IF(Gesamtüberblick!U39="","ND",Gesamtüberblick!U39)</f>
        <v>ND</v>
      </c>
      <c r="E609" s="23" t="s">
        <v>204</v>
      </c>
    </row>
    <row r="610" spans="1:5" x14ac:dyDescent="0.3">
      <c r="A610" s="23" t="s">
        <v>25</v>
      </c>
      <c r="C610" s="23" t="s">
        <v>89</v>
      </c>
      <c r="D610" s="51" t="str">
        <f>IF(Gesamtüberblick!U36="","ND",Gesamtüberblick!U36)</f>
        <v>ND</v>
      </c>
      <c r="E610" s="23" t="s">
        <v>8</v>
      </c>
    </row>
    <row r="611" spans="1:5" x14ac:dyDescent="0.3">
      <c r="A611" s="23" t="s">
        <v>25</v>
      </c>
      <c r="C611" s="23" t="s">
        <v>88</v>
      </c>
      <c r="D611" s="51" t="str">
        <f>IF(Gesamtüberblick!U35="","ND",Gesamtüberblick!U35)</f>
        <v>ND</v>
      </c>
      <c r="E611" s="23" t="s">
        <v>8</v>
      </c>
    </row>
    <row r="612" spans="1:5" x14ac:dyDescent="0.3">
      <c r="A612" s="23" t="s">
        <v>25</v>
      </c>
      <c r="C612" s="23" t="s">
        <v>133</v>
      </c>
      <c r="D612" s="51" t="str">
        <f>IF(Gesamtüberblick!U13="","ND",Gesamtüberblick!U13)</f>
        <v>ND</v>
      </c>
      <c r="E612" s="23" t="s">
        <v>205</v>
      </c>
    </row>
    <row r="613" spans="1:5" x14ac:dyDescent="0.3">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4" x14ac:dyDescent="0.3"/>
  <cols>
    <col min="1" max="1" width="16.33203125" customWidth="1"/>
    <col min="2" max="2" width="70.21875" style="63" customWidth="1"/>
  </cols>
  <sheetData>
    <row r="1" spans="1:2" ht="15.6" x14ac:dyDescent="0.3">
      <c r="A1" s="24" t="s">
        <v>171</v>
      </c>
      <c r="B1" s="59" t="s">
        <v>172</v>
      </c>
    </row>
    <row r="2" spans="1:2" x14ac:dyDescent="0.3">
      <c r="A2" s="60"/>
      <c r="B2" s="37" t="s">
        <v>173</v>
      </c>
    </row>
    <row r="3" spans="1:2" x14ac:dyDescent="0.3">
      <c r="A3" s="61"/>
      <c r="B3" s="37" t="s">
        <v>174</v>
      </c>
    </row>
    <row r="4" spans="1:2" x14ac:dyDescent="0.3">
      <c r="A4" s="62"/>
      <c r="B4" s="37" t="s">
        <v>175</v>
      </c>
    </row>
    <row r="7" spans="1:2" ht="15.6" x14ac:dyDescent="0.3">
      <c r="A7" s="24" t="s">
        <v>176</v>
      </c>
      <c r="B7" s="64"/>
    </row>
    <row r="8" spans="1:2" s="44" customFormat="1" ht="28.8" x14ac:dyDescent="0.3">
      <c r="A8" s="65" t="s">
        <v>177</v>
      </c>
      <c r="B8" s="66" t="s">
        <v>178</v>
      </c>
    </row>
    <row r="9" spans="1:2" ht="28.8" x14ac:dyDescent="0.3">
      <c r="A9" s="67" t="s">
        <v>179</v>
      </c>
      <c r="B9" s="37" t="s">
        <v>180</v>
      </c>
    </row>
    <row r="10" spans="1:2" ht="28.8" x14ac:dyDescent="0.3">
      <c r="A10" s="68" t="s">
        <v>181</v>
      </c>
      <c r="B10" s="37" t="s">
        <v>182</v>
      </c>
    </row>
    <row r="11" spans="1:2" x14ac:dyDescent="0.3">
      <c r="A11" s="90" t="s">
        <v>183</v>
      </c>
      <c r="B11" s="37" t="s">
        <v>184</v>
      </c>
    </row>
    <row r="12" spans="1:2" ht="28.8" x14ac:dyDescent="0.3">
      <c r="A12" s="87" t="s">
        <v>306</v>
      </c>
      <c r="B12" s="37" t="s">
        <v>307</v>
      </c>
    </row>
    <row r="13" spans="1:2" x14ac:dyDescent="0.3">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208</v>
      </c>
      <c r="D1" s="45"/>
    </row>
    <row r="2" spans="1:4" ht="19.05" customHeight="1" x14ac:dyDescent="0.3">
      <c r="A2" s="32"/>
      <c r="D2" s="45"/>
    </row>
    <row r="3" spans="1:4" x14ac:dyDescent="0.3">
      <c r="D3" s="45"/>
    </row>
    <row r="4" spans="1:4" ht="15.6" x14ac:dyDescent="0.3">
      <c r="A4" s="24" t="s">
        <v>106</v>
      </c>
      <c r="B4" s="111">
        <v>45622</v>
      </c>
      <c r="C4" s="105"/>
      <c r="D4" s="45"/>
    </row>
    <row r="5" spans="1:4" ht="15.6" x14ac:dyDescent="0.3">
      <c r="A5" s="24" t="s">
        <v>117</v>
      </c>
      <c r="B5" s="101" t="s">
        <v>209</v>
      </c>
      <c r="C5" s="102"/>
      <c r="D5" s="45"/>
    </row>
    <row r="6" spans="1:4" ht="15.6" x14ac:dyDescent="0.3">
      <c r="A6" s="25"/>
      <c r="B6" s="111"/>
      <c r="C6" s="105"/>
      <c r="D6" s="45"/>
    </row>
    <row r="7" spans="1:4" s="42" customFormat="1" ht="30.3" customHeight="1" x14ac:dyDescent="0.3">
      <c r="A7" s="24" t="s">
        <v>278</v>
      </c>
      <c r="B7" s="105" t="s">
        <v>277</v>
      </c>
      <c r="C7" s="105"/>
      <c r="D7" s="45"/>
    </row>
    <row r="8" spans="1:4" s="42" customFormat="1" x14ac:dyDescent="0.3">
      <c r="A8" s="41"/>
      <c r="B8" s="103"/>
      <c r="C8" s="104"/>
      <c r="D8" s="45"/>
    </row>
    <row r="9" spans="1:4" ht="15.6" x14ac:dyDescent="0.3">
      <c r="A9" s="24" t="s">
        <v>274</v>
      </c>
      <c r="B9" s="101"/>
      <c r="C9" s="102"/>
      <c r="D9" s="45"/>
    </row>
    <row r="10" spans="1:4" ht="28.2" customHeight="1" x14ac:dyDescent="0.3">
      <c r="A10" s="31" t="s">
        <v>279</v>
      </c>
      <c r="B10" s="105" t="s">
        <v>280</v>
      </c>
      <c r="C10" s="105"/>
      <c r="D10" s="45"/>
    </row>
    <row r="11" spans="1:4" s="42" customFormat="1" ht="30.3" customHeight="1" x14ac:dyDescent="0.3">
      <c r="A11" s="31" t="s">
        <v>121</v>
      </c>
      <c r="B11" s="105" t="s">
        <v>193</v>
      </c>
      <c r="C11" s="105"/>
      <c r="D11" s="45"/>
    </row>
    <row r="12" spans="1:4" s="42" customFormat="1" ht="72.599999999999994" customHeight="1" x14ac:dyDescent="0.3">
      <c r="A12" s="31" t="s">
        <v>270</v>
      </c>
      <c r="B12" s="105" t="s">
        <v>271</v>
      </c>
      <c r="C12" s="105"/>
      <c r="D12" s="45"/>
    </row>
    <row r="13" spans="1:4" s="42" customFormat="1" ht="58.2" customHeight="1" x14ac:dyDescent="0.3">
      <c r="A13" s="34" t="s">
        <v>293</v>
      </c>
      <c r="B13" s="99" t="s">
        <v>316</v>
      </c>
      <c r="C13" s="100"/>
      <c r="D13" s="45"/>
    </row>
    <row r="14" spans="1:4" s="42" customFormat="1" x14ac:dyDescent="0.3">
      <c r="A14" s="41"/>
      <c r="B14" s="105"/>
      <c r="C14" s="105"/>
      <c r="D14" s="45"/>
    </row>
    <row r="15" spans="1:4" s="42" customFormat="1" ht="30.3" customHeight="1" x14ac:dyDescent="0.3">
      <c r="A15" s="24" t="s">
        <v>114</v>
      </c>
      <c r="B15" s="105" t="s">
        <v>315</v>
      </c>
      <c r="C15" s="105"/>
      <c r="D15" s="45"/>
    </row>
    <row r="16" spans="1:4" s="42" customFormat="1" x14ac:dyDescent="0.3">
      <c r="A16" s="41"/>
      <c r="B16" s="103"/>
      <c r="C16" s="104"/>
      <c r="D16" s="45"/>
    </row>
    <row r="17" spans="1:5" s="42" customFormat="1" ht="15.6" x14ac:dyDescent="0.3">
      <c r="A17" s="107" t="s">
        <v>287</v>
      </c>
      <c r="B17" s="108"/>
      <c r="C17" s="109"/>
      <c r="D17" s="45"/>
    </row>
    <row r="18" spans="1:5" ht="45" customHeight="1" x14ac:dyDescent="0.3">
      <c r="A18" s="37" t="s">
        <v>286</v>
      </c>
      <c r="B18" s="110" t="s">
        <v>207</v>
      </c>
      <c r="C18" s="110"/>
      <c r="D18" s="45"/>
    </row>
    <row r="19" spans="1:5" s="42" customFormat="1" ht="15.6" x14ac:dyDescent="0.3">
      <c r="A19" s="107" t="s">
        <v>288</v>
      </c>
      <c r="B19" s="108"/>
      <c r="C19" s="109"/>
      <c r="D19" s="45"/>
    </row>
    <row r="20" spans="1:5" s="42" customFormat="1" x14ac:dyDescent="0.3">
      <c r="A20" s="31" t="s">
        <v>282</v>
      </c>
      <c r="B20" s="103"/>
      <c r="C20" s="104"/>
      <c r="D20" s="45"/>
    </row>
    <row r="21" spans="1:5" s="42" customFormat="1" ht="58.8" customHeight="1" x14ac:dyDescent="0.3">
      <c r="A21" s="37" t="s">
        <v>284</v>
      </c>
      <c r="B21" s="106" t="s">
        <v>289</v>
      </c>
      <c r="C21" s="106"/>
      <c r="D21" s="45"/>
    </row>
    <row r="22" spans="1:5" s="42" customFormat="1" ht="31.8" customHeight="1" x14ac:dyDescent="0.3">
      <c r="A22" s="37" t="s">
        <v>275</v>
      </c>
      <c r="B22" s="105" t="s">
        <v>283</v>
      </c>
      <c r="C22" s="105"/>
      <c r="D22" s="45"/>
    </row>
    <row r="23" spans="1:5" s="42" customFormat="1" x14ac:dyDescent="0.3">
      <c r="A23" s="31" t="s">
        <v>281</v>
      </c>
      <c r="B23" s="103"/>
      <c r="C23" s="104"/>
      <c r="D23" s="45"/>
    </row>
    <row r="24" spans="1:5" s="42" customFormat="1" ht="30.6" customHeight="1" x14ac:dyDescent="0.3">
      <c r="A24" s="37" t="s">
        <v>123</v>
      </c>
      <c r="B24" s="106" t="s">
        <v>290</v>
      </c>
      <c r="C24" s="106"/>
      <c r="D24" s="45"/>
    </row>
    <row r="25" spans="1:5" ht="29.4" customHeight="1" x14ac:dyDescent="0.3">
      <c r="A25" s="37" t="s">
        <v>276</v>
      </c>
      <c r="B25" s="105" t="s">
        <v>285</v>
      </c>
      <c r="C25" s="105"/>
      <c r="D25" s="45"/>
      <c r="E25" s="42"/>
    </row>
    <row r="26" spans="1:5" s="42" customFormat="1" ht="43.2" x14ac:dyDescent="0.3">
      <c r="A26" s="98" t="s">
        <v>313</v>
      </c>
      <c r="B26" s="105" t="s">
        <v>314</v>
      </c>
      <c r="C26" s="105"/>
      <c r="D26" s="45"/>
    </row>
    <row r="27" spans="1:5" ht="18.600000000000001" customHeight="1" x14ac:dyDescent="0.3">
      <c r="A27" s="107" t="s">
        <v>291</v>
      </c>
      <c r="B27" s="108"/>
      <c r="C27" s="109"/>
      <c r="D27" s="45"/>
      <c r="E27" s="42"/>
    </row>
    <row r="28" spans="1:5" ht="46.2" customHeight="1" x14ac:dyDescent="0.3">
      <c r="A28" s="37" t="s">
        <v>120</v>
      </c>
      <c r="B28" s="115" t="s">
        <v>210</v>
      </c>
      <c r="C28" s="115"/>
      <c r="D28" s="45"/>
      <c r="E28" s="42"/>
    </row>
    <row r="29" spans="1:5" s="42" customFormat="1" ht="57.6" customHeight="1" x14ac:dyDescent="0.3">
      <c r="A29" s="69" t="s">
        <v>323</v>
      </c>
      <c r="B29" s="116" t="s">
        <v>322</v>
      </c>
      <c r="C29" s="104"/>
      <c r="D29" s="45"/>
    </row>
    <row r="30" spans="1:5" s="42" customFormat="1" ht="28.8" x14ac:dyDescent="0.3">
      <c r="A30" s="37" t="s">
        <v>115</v>
      </c>
      <c r="B30" s="110" t="s">
        <v>292</v>
      </c>
      <c r="C30" s="110"/>
      <c r="D30" s="45"/>
    </row>
    <row r="31" spans="1:5" s="42" customFormat="1" ht="28.8" x14ac:dyDescent="0.3">
      <c r="A31" s="112" t="s">
        <v>294</v>
      </c>
      <c r="B31" s="31" t="s">
        <v>107</v>
      </c>
      <c r="C31" s="34" t="s">
        <v>118</v>
      </c>
      <c r="D31" s="45"/>
    </row>
    <row r="32" spans="1:5" s="42" customFormat="1" x14ac:dyDescent="0.3">
      <c r="A32" s="113"/>
      <c r="B32" s="46" t="s">
        <v>122</v>
      </c>
      <c r="C32" s="69" t="s">
        <v>211</v>
      </c>
      <c r="D32" s="45"/>
    </row>
    <row r="33" spans="1:4" s="42" customFormat="1" ht="28.8" x14ac:dyDescent="0.3">
      <c r="A33" s="113"/>
      <c r="B33" s="41" t="s">
        <v>92</v>
      </c>
      <c r="C33" s="43" t="s">
        <v>126</v>
      </c>
      <c r="D33" s="45"/>
    </row>
    <row r="34" spans="1:4" s="42" customFormat="1" x14ac:dyDescent="0.3">
      <c r="A34" s="113"/>
      <c r="B34" s="41" t="s">
        <v>93</v>
      </c>
      <c r="C34" s="43" t="s">
        <v>108</v>
      </c>
      <c r="D34" s="45"/>
    </row>
    <row r="35" spans="1:4" s="42" customFormat="1" ht="28.8" x14ac:dyDescent="0.3">
      <c r="A35" s="113"/>
      <c r="B35" s="41" t="s">
        <v>109</v>
      </c>
      <c r="C35" s="43" t="s">
        <v>110</v>
      </c>
      <c r="D35" s="45"/>
    </row>
    <row r="36" spans="1:4" s="42" customFormat="1" ht="28.8" x14ac:dyDescent="0.3">
      <c r="A36" s="113"/>
      <c r="B36" s="41" t="s">
        <v>111</v>
      </c>
      <c r="C36" s="43" t="s">
        <v>112</v>
      </c>
      <c r="D36" s="45"/>
    </row>
    <row r="37" spans="1:4" s="42" customFormat="1" x14ac:dyDescent="0.3">
      <c r="A37" s="113"/>
      <c r="B37" s="41" t="s">
        <v>103</v>
      </c>
      <c r="C37" s="43" t="s">
        <v>113</v>
      </c>
      <c r="D37" s="45"/>
    </row>
    <row r="38" spans="1:4" s="42" customFormat="1" x14ac:dyDescent="0.3">
      <c r="A38" s="113"/>
      <c r="B38" s="41" t="s">
        <v>212</v>
      </c>
      <c r="C38" s="43"/>
      <c r="D38" s="45"/>
    </row>
    <row r="39" spans="1:4" s="42" customFormat="1" ht="75" customHeight="1" x14ac:dyDescent="0.3">
      <c r="A39" s="114"/>
      <c r="B39" s="41" t="s">
        <v>213</v>
      </c>
      <c r="C39" s="43"/>
      <c r="D39" s="45"/>
    </row>
    <row r="40" spans="1:4" s="42" customFormat="1" ht="60" customHeight="1" x14ac:dyDescent="0.3">
      <c r="A40" s="38" t="s">
        <v>295</v>
      </c>
      <c r="B40" s="105" t="s">
        <v>319</v>
      </c>
      <c r="C40" s="105"/>
      <c r="D40" s="45"/>
    </row>
    <row r="41" spans="1:4" s="42" customFormat="1" ht="58.2" customHeight="1" x14ac:dyDescent="0.3">
      <c r="A41" s="36" t="s">
        <v>125</v>
      </c>
      <c r="B41" s="105" t="s">
        <v>214</v>
      </c>
      <c r="C41" s="105"/>
      <c r="D41" s="45"/>
    </row>
    <row r="42" spans="1:4" s="42" customFormat="1" ht="29.4" customHeight="1" x14ac:dyDescent="0.3">
      <c r="A42" s="38" t="s">
        <v>320</v>
      </c>
      <c r="B42" s="105" t="s">
        <v>321</v>
      </c>
      <c r="C42" s="105"/>
      <c r="D42" s="45"/>
    </row>
    <row r="43" spans="1:4" s="42" customFormat="1" ht="12" customHeight="1" x14ac:dyDescent="0.3">
      <c r="A43" s="36"/>
      <c r="B43" s="105"/>
      <c r="C43" s="105"/>
      <c r="D43" s="45"/>
    </row>
    <row r="44" spans="1:4" ht="46.8" x14ac:dyDescent="0.3">
      <c r="A44" s="40" t="s">
        <v>124</v>
      </c>
      <c r="B44" s="99" t="s">
        <v>317</v>
      </c>
      <c r="C44" s="100"/>
      <c r="D44" s="45"/>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C8" sqref="C8:AC44"/>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298</v>
      </c>
      <c r="C1" s="75" t="s">
        <v>299</v>
      </c>
      <c r="H1" s="19" t="s">
        <v>300</v>
      </c>
      <c r="W1"/>
      <c r="X1"/>
      <c r="Y1"/>
      <c r="Z1"/>
      <c r="AD1" s="94" t="s">
        <v>318</v>
      </c>
      <c r="AE1" s="91"/>
      <c r="AF1" s="91"/>
      <c r="AG1" s="91"/>
      <c r="AH1" s="91"/>
      <c r="AI1" s="91"/>
    </row>
    <row r="2" spans="1:35" ht="15" thickBot="1" x14ac:dyDescent="0.35">
      <c r="A2" s="80" t="s">
        <v>301</v>
      </c>
      <c r="B2" s="81"/>
      <c r="C2" s="85" t="s">
        <v>302</v>
      </c>
      <c r="D2" s="82"/>
      <c r="P2"/>
      <c r="Q2"/>
      <c r="R2"/>
      <c r="S2"/>
      <c r="W2"/>
      <c r="X2"/>
      <c r="Y2"/>
      <c r="Z2"/>
    </row>
    <row r="3" spans="1:35" ht="15" thickBot="1" x14ac:dyDescent="0.35">
      <c r="A3" s="80" t="s">
        <v>303</v>
      </c>
      <c r="B3" s="83"/>
      <c r="C3" s="86" t="s">
        <v>304</v>
      </c>
      <c r="D3" s="84" t="s">
        <v>305</v>
      </c>
      <c r="P3" s="19"/>
      <c r="Q3" s="19"/>
      <c r="R3" s="19"/>
      <c r="S3" s="19"/>
      <c r="T3" s="20"/>
      <c r="U3" s="19"/>
      <c r="V3" s="19"/>
      <c r="W3"/>
      <c r="X3"/>
      <c r="Y3"/>
      <c r="Z3"/>
    </row>
    <row r="4" spans="1:35" x14ac:dyDescent="0.3">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
      <c r="A8" s="4" t="s">
        <v>100</v>
      </c>
      <c r="B8" s="78" t="s">
        <v>105</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97">
        <f>F8+G8+H8</f>
        <v>0</v>
      </c>
      <c r="AE8" s="97">
        <f>SUM(I8:O8)</f>
        <v>0</v>
      </c>
      <c r="AF8" s="97">
        <f>SUM(P8:S8)</f>
        <v>0</v>
      </c>
      <c r="AG8" s="97">
        <f>AD8+AE8+AF8</f>
        <v>0</v>
      </c>
      <c r="AH8" s="97">
        <f t="shared" ref="AH8:AH44" si="4">SUM(W8:Z8)</f>
        <v>0</v>
      </c>
      <c r="AI8" s="97">
        <f t="shared" ref="AI8:AI44" si="5">AD8+AE8+AH8</f>
        <v>0</v>
      </c>
    </row>
    <row r="9" spans="1:35" x14ac:dyDescent="0.3">
      <c r="A9" s="3" t="s">
        <v>98</v>
      </c>
      <c r="B9" s="78" t="s">
        <v>105</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97">
        <f t="shared" ref="AD9:AD44" si="6">F9+G9+H9</f>
        <v>0</v>
      </c>
      <c r="AE9" s="97">
        <f t="shared" ref="AE9:AE44" si="7">SUM(I9:O9)</f>
        <v>0</v>
      </c>
      <c r="AF9" s="97">
        <f t="shared" ref="AF9:AF44" si="8">SUM(P9:S9)</f>
        <v>0</v>
      </c>
      <c r="AG9" s="97">
        <f t="shared" ref="AG9:AG44" si="9">AD9+AE9+AF9</f>
        <v>0</v>
      </c>
      <c r="AH9" s="97">
        <f t="shared" si="4"/>
        <v>0</v>
      </c>
      <c r="AI9" s="97">
        <f t="shared" si="5"/>
        <v>0</v>
      </c>
    </row>
    <row r="10" spans="1:35" x14ac:dyDescent="0.3">
      <c r="A10" s="3" t="s">
        <v>99</v>
      </c>
      <c r="B10" s="78" t="s">
        <v>127</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v>
      </c>
      <c r="AE10" s="97">
        <f t="shared" si="7"/>
        <v>0</v>
      </c>
      <c r="AF10" s="97">
        <f t="shared" si="8"/>
        <v>0</v>
      </c>
      <c r="AG10" s="97">
        <f t="shared" si="9"/>
        <v>0</v>
      </c>
      <c r="AH10" s="97">
        <f t="shared" si="4"/>
        <v>0</v>
      </c>
      <c r="AI10" s="97">
        <f t="shared" si="5"/>
        <v>0</v>
      </c>
    </row>
    <row r="11" spans="1:35" x14ac:dyDescent="0.3">
      <c r="A11" s="58" t="s">
        <v>128</v>
      </c>
      <c r="B11" s="78" t="s">
        <v>127</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0</v>
      </c>
      <c r="AE11" s="97">
        <f t="shared" si="7"/>
        <v>0</v>
      </c>
      <c r="AF11" s="97">
        <f t="shared" si="8"/>
        <v>0</v>
      </c>
      <c r="AG11" s="97">
        <f t="shared" si="9"/>
        <v>0</v>
      </c>
      <c r="AH11" s="97">
        <f t="shared" si="4"/>
        <v>0</v>
      </c>
      <c r="AI11" s="97">
        <f t="shared" si="5"/>
        <v>0</v>
      </c>
    </row>
    <row r="12" spans="1:35" x14ac:dyDescent="0.3">
      <c r="A12" s="4" t="s">
        <v>20</v>
      </c>
      <c r="B12" s="78" t="s">
        <v>66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0</v>
      </c>
      <c r="AE12" s="97">
        <f t="shared" si="7"/>
        <v>0</v>
      </c>
      <c r="AF12" s="97">
        <f t="shared" si="8"/>
        <v>0</v>
      </c>
      <c r="AG12" s="97">
        <f t="shared" si="9"/>
        <v>0</v>
      </c>
      <c r="AH12" s="97">
        <f t="shared" si="4"/>
        <v>0</v>
      </c>
      <c r="AI12" s="97">
        <f t="shared" si="5"/>
        <v>0</v>
      </c>
    </row>
    <row r="13" spans="1:35" x14ac:dyDescent="0.3">
      <c r="A13" s="3" t="s">
        <v>21</v>
      </c>
      <c r="B13" s="78" t="s">
        <v>134</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v>
      </c>
      <c r="AE13" s="97">
        <f t="shared" si="7"/>
        <v>0</v>
      </c>
      <c r="AF13" s="97">
        <f t="shared" si="8"/>
        <v>0</v>
      </c>
      <c r="AG13" s="97">
        <f t="shared" si="9"/>
        <v>0</v>
      </c>
      <c r="AH13" s="97">
        <f t="shared" si="4"/>
        <v>0</v>
      </c>
      <c r="AI13" s="97">
        <f t="shared" si="5"/>
        <v>0</v>
      </c>
    </row>
    <row r="14" spans="1:35" x14ac:dyDescent="0.3">
      <c r="A14" s="3" t="s">
        <v>156</v>
      </c>
      <c r="B14" s="78" t="s">
        <v>136</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0</v>
      </c>
      <c r="AE14" s="97">
        <f t="shared" si="7"/>
        <v>0</v>
      </c>
      <c r="AF14" s="97">
        <f t="shared" si="8"/>
        <v>0</v>
      </c>
      <c r="AG14" s="97">
        <f t="shared" si="9"/>
        <v>0</v>
      </c>
      <c r="AH14" s="97">
        <f t="shared" si="4"/>
        <v>0</v>
      </c>
      <c r="AI14" s="97">
        <f t="shared" si="5"/>
        <v>0</v>
      </c>
    </row>
    <row r="15" spans="1:35" x14ac:dyDescent="0.3">
      <c r="A15" s="3" t="s">
        <v>157</v>
      </c>
      <c r="B15" s="78" t="s">
        <v>138</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v>
      </c>
      <c r="AE15" s="97">
        <f t="shared" si="7"/>
        <v>0</v>
      </c>
      <c r="AF15" s="97">
        <f t="shared" si="8"/>
        <v>0</v>
      </c>
      <c r="AG15" s="97">
        <f t="shared" si="9"/>
        <v>0</v>
      </c>
      <c r="AH15" s="97">
        <f t="shared" si="4"/>
        <v>0</v>
      </c>
      <c r="AI15" s="97">
        <f t="shared" si="5"/>
        <v>0</v>
      </c>
    </row>
    <row r="16" spans="1:35" x14ac:dyDescent="0.3">
      <c r="A16" s="3" t="s">
        <v>158</v>
      </c>
      <c r="B16" s="78" t="s">
        <v>140</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0</v>
      </c>
      <c r="AE16" s="97">
        <f t="shared" si="7"/>
        <v>0</v>
      </c>
      <c r="AF16" s="97">
        <f t="shared" si="8"/>
        <v>0</v>
      </c>
      <c r="AG16" s="97">
        <f t="shared" si="9"/>
        <v>0</v>
      </c>
      <c r="AH16" s="97">
        <f t="shared" si="4"/>
        <v>0</v>
      </c>
      <c r="AI16" s="97">
        <f t="shared" si="5"/>
        <v>0</v>
      </c>
    </row>
    <row r="17" spans="1:35" x14ac:dyDescent="0.3">
      <c r="A17" s="3" t="s">
        <v>22</v>
      </c>
      <c r="B17" s="78" t="s">
        <v>141</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v>
      </c>
      <c r="AE17" s="97">
        <f t="shared" si="7"/>
        <v>0</v>
      </c>
      <c r="AF17" s="97">
        <f t="shared" si="8"/>
        <v>0</v>
      </c>
      <c r="AG17" s="97">
        <f t="shared" si="9"/>
        <v>0</v>
      </c>
      <c r="AH17" s="97">
        <f t="shared" si="4"/>
        <v>0</v>
      </c>
      <c r="AI17" s="97">
        <f t="shared" si="5"/>
        <v>0</v>
      </c>
    </row>
    <row r="18" spans="1:35" x14ac:dyDescent="0.3">
      <c r="A18" s="3" t="s">
        <v>23</v>
      </c>
      <c r="B18" s="78" t="s">
        <v>67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0</v>
      </c>
      <c r="AE18" s="97">
        <f t="shared" si="7"/>
        <v>0</v>
      </c>
      <c r="AF18" s="97">
        <f t="shared" si="8"/>
        <v>0</v>
      </c>
      <c r="AG18" s="97">
        <f t="shared" si="9"/>
        <v>0</v>
      </c>
      <c r="AH18" s="97">
        <f t="shared" si="4"/>
        <v>0</v>
      </c>
      <c r="AI18" s="97">
        <f t="shared" si="5"/>
        <v>0</v>
      </c>
    </row>
    <row r="19" spans="1:35" x14ac:dyDescent="0.3">
      <c r="A19" s="3" t="s">
        <v>24</v>
      </c>
      <c r="B19" s="78"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0</v>
      </c>
      <c r="AE19" s="97">
        <f t="shared" si="7"/>
        <v>0</v>
      </c>
      <c r="AF19" s="97">
        <f t="shared" si="8"/>
        <v>0</v>
      </c>
      <c r="AG19" s="97">
        <f t="shared" si="9"/>
        <v>0</v>
      </c>
      <c r="AH19" s="97">
        <f t="shared" si="4"/>
        <v>0</v>
      </c>
      <c r="AI19" s="97">
        <f t="shared" si="5"/>
        <v>0</v>
      </c>
    </row>
    <row r="20" spans="1:35" x14ac:dyDescent="0.3">
      <c r="A20" s="3" t="s">
        <v>165</v>
      </c>
      <c r="B20" s="78" t="s">
        <v>145</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0</v>
      </c>
      <c r="AE20" s="97">
        <f t="shared" si="7"/>
        <v>0</v>
      </c>
      <c r="AF20" s="97">
        <f t="shared" si="8"/>
        <v>0</v>
      </c>
      <c r="AG20" s="97">
        <f t="shared" si="9"/>
        <v>0</v>
      </c>
      <c r="AH20" s="97">
        <f t="shared" si="4"/>
        <v>0</v>
      </c>
      <c r="AI20" s="97">
        <f t="shared" si="5"/>
        <v>0</v>
      </c>
    </row>
    <row r="21" spans="1:35" x14ac:dyDescent="0.3">
      <c r="A21" s="4" t="s">
        <v>26</v>
      </c>
      <c r="B21" s="78" t="s">
        <v>27</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0</v>
      </c>
      <c r="AE21" s="97">
        <f t="shared" si="7"/>
        <v>0</v>
      </c>
      <c r="AF21" s="97">
        <f t="shared" si="8"/>
        <v>0</v>
      </c>
      <c r="AG21" s="97">
        <f t="shared" si="9"/>
        <v>0</v>
      </c>
      <c r="AH21" s="97">
        <f t="shared" si="4"/>
        <v>0</v>
      </c>
      <c r="AI21" s="97">
        <f t="shared" si="5"/>
        <v>0</v>
      </c>
    </row>
    <row r="22" spans="1:35" x14ac:dyDescent="0.3">
      <c r="A22" s="4" t="s">
        <v>28</v>
      </c>
      <c r="B22" s="78" t="s">
        <v>27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
      <c r="A23" s="4" t="s">
        <v>29</v>
      </c>
      <c r="B23" s="78" t="s">
        <v>27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0</v>
      </c>
      <c r="AE23" s="97">
        <f t="shared" si="7"/>
        <v>0</v>
      </c>
      <c r="AF23" s="97">
        <f t="shared" si="8"/>
        <v>0</v>
      </c>
      <c r="AG23" s="97">
        <f t="shared" si="9"/>
        <v>0</v>
      </c>
      <c r="AH23" s="97">
        <f t="shared" si="4"/>
        <v>0</v>
      </c>
      <c r="AI23" s="97">
        <f t="shared" si="5"/>
        <v>0</v>
      </c>
    </row>
    <row r="24" spans="1:35" x14ac:dyDescent="0.3">
      <c r="A24" s="4" t="s">
        <v>30</v>
      </c>
      <c r="B24" s="78" t="s">
        <v>27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0</v>
      </c>
      <c r="AE24" s="97">
        <f t="shared" si="7"/>
        <v>0</v>
      </c>
      <c r="AF24" s="97">
        <f t="shared" si="8"/>
        <v>0</v>
      </c>
      <c r="AG24" s="97">
        <f t="shared" si="9"/>
        <v>0</v>
      </c>
      <c r="AH24" s="97">
        <f t="shared" si="4"/>
        <v>0</v>
      </c>
      <c r="AI24" s="97">
        <f t="shared" si="5"/>
        <v>0</v>
      </c>
    </row>
    <row r="25" spans="1:35" x14ac:dyDescent="0.3">
      <c r="A25" s="4" t="s">
        <v>31</v>
      </c>
      <c r="B25" s="78" t="s">
        <v>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
      <c r="A26" s="4" t="s">
        <v>32</v>
      </c>
      <c r="B26" s="78" t="s">
        <v>27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0</v>
      </c>
      <c r="AE26" s="97">
        <f t="shared" si="7"/>
        <v>0</v>
      </c>
      <c r="AF26" s="97">
        <f t="shared" si="8"/>
        <v>0</v>
      </c>
      <c r="AG26" s="97">
        <f t="shared" si="9"/>
        <v>0</v>
      </c>
      <c r="AH26" s="97">
        <f t="shared" si="4"/>
        <v>0</v>
      </c>
      <c r="AI26" s="97">
        <f t="shared" si="5"/>
        <v>0</v>
      </c>
    </row>
    <row r="27" spans="1:35" x14ac:dyDescent="0.3">
      <c r="A27" s="4" t="s">
        <v>33</v>
      </c>
      <c r="B27" s="78" t="s">
        <v>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0</v>
      </c>
      <c r="AE27" s="97">
        <f t="shared" si="7"/>
        <v>0</v>
      </c>
      <c r="AF27" s="97">
        <f t="shared" si="8"/>
        <v>0</v>
      </c>
      <c r="AG27" s="97">
        <f t="shared" si="9"/>
        <v>0</v>
      </c>
      <c r="AH27" s="97">
        <f t="shared" si="4"/>
        <v>0</v>
      </c>
      <c r="AI27" s="97">
        <f t="shared" si="5"/>
        <v>0</v>
      </c>
    </row>
    <row r="28" spans="1:35" x14ac:dyDescent="0.3">
      <c r="A28" s="4" t="s">
        <v>34</v>
      </c>
      <c r="B28" s="78" t="s">
        <v>27</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0</v>
      </c>
      <c r="AE28" s="97">
        <f t="shared" si="7"/>
        <v>0</v>
      </c>
      <c r="AF28" s="97">
        <f t="shared" si="8"/>
        <v>0</v>
      </c>
      <c r="AG28" s="97">
        <f t="shared" si="9"/>
        <v>0</v>
      </c>
      <c r="AH28" s="97">
        <f t="shared" si="4"/>
        <v>0</v>
      </c>
      <c r="AI28" s="97">
        <f t="shared" si="5"/>
        <v>0</v>
      </c>
    </row>
    <row r="29" spans="1:35" x14ac:dyDescent="0.3">
      <c r="A29" s="4" t="s">
        <v>35</v>
      </c>
      <c r="B29" s="78" t="s">
        <v>27</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0</v>
      </c>
      <c r="AE29" s="97">
        <f t="shared" si="7"/>
        <v>0</v>
      </c>
      <c r="AF29" s="97">
        <f t="shared" si="8"/>
        <v>0</v>
      </c>
      <c r="AG29" s="97">
        <f t="shared" si="9"/>
        <v>0</v>
      </c>
      <c r="AH29" s="97">
        <f t="shared" si="4"/>
        <v>0</v>
      </c>
      <c r="AI29" s="97">
        <f t="shared" si="5"/>
        <v>0</v>
      </c>
    </row>
    <row r="30" spans="1:35" x14ac:dyDescent="0.3">
      <c r="A30" s="4" t="s">
        <v>36</v>
      </c>
      <c r="B30" s="78" t="s">
        <v>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97">
        <f t="shared" si="6"/>
        <v>0</v>
      </c>
      <c r="AE30" s="97">
        <f t="shared" si="7"/>
        <v>0</v>
      </c>
      <c r="AF30" s="97">
        <f t="shared" si="8"/>
        <v>0</v>
      </c>
      <c r="AG30" s="97">
        <f t="shared" si="9"/>
        <v>0</v>
      </c>
      <c r="AH30" s="97">
        <f t="shared" si="4"/>
        <v>0</v>
      </c>
      <c r="AI30" s="97">
        <f t="shared" si="5"/>
        <v>0</v>
      </c>
    </row>
    <row r="31" spans="1:35" x14ac:dyDescent="0.3">
      <c r="A31" s="4" t="s">
        <v>38</v>
      </c>
      <c r="B31" s="78" t="s">
        <v>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0</v>
      </c>
      <c r="AE31" s="97">
        <f t="shared" si="7"/>
        <v>0</v>
      </c>
      <c r="AF31" s="97">
        <f t="shared" si="8"/>
        <v>0</v>
      </c>
      <c r="AG31" s="97">
        <f t="shared" si="9"/>
        <v>0</v>
      </c>
      <c r="AH31" s="97">
        <f t="shared" si="4"/>
        <v>0</v>
      </c>
      <c r="AI31" s="97">
        <f t="shared" si="5"/>
        <v>0</v>
      </c>
    </row>
    <row r="32" spans="1:35" x14ac:dyDescent="0.3">
      <c r="A32" s="4" t="s">
        <v>40</v>
      </c>
      <c r="B32" s="78" t="s">
        <v>39</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0</v>
      </c>
      <c r="AE32" s="97">
        <f t="shared" si="7"/>
        <v>0</v>
      </c>
      <c r="AF32" s="97">
        <f t="shared" si="8"/>
        <v>0</v>
      </c>
      <c r="AG32" s="97">
        <f t="shared" si="9"/>
        <v>0</v>
      </c>
      <c r="AH32" s="97">
        <f t="shared" si="4"/>
        <v>0</v>
      </c>
      <c r="AI32" s="97">
        <f t="shared" si="5"/>
        <v>0</v>
      </c>
    </row>
    <row r="33" spans="1:35" x14ac:dyDescent="0.3">
      <c r="A33" s="4" t="s">
        <v>41</v>
      </c>
      <c r="B33" s="78" t="s">
        <v>39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0</v>
      </c>
      <c r="AE33" s="97">
        <f t="shared" si="7"/>
        <v>0</v>
      </c>
      <c r="AF33" s="97">
        <f t="shared" si="8"/>
        <v>0</v>
      </c>
      <c r="AG33" s="97">
        <f t="shared" si="9"/>
        <v>0</v>
      </c>
      <c r="AH33" s="97">
        <f t="shared" si="4"/>
        <v>0</v>
      </c>
      <c r="AI33" s="97">
        <f t="shared" si="5"/>
        <v>0</v>
      </c>
    </row>
    <row r="34" spans="1:35" x14ac:dyDescent="0.3">
      <c r="A34" s="2" t="s">
        <v>42</v>
      </c>
      <c r="B34" s="79" t="s">
        <v>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
      <c r="A35" s="2" t="s">
        <v>43</v>
      </c>
      <c r="B35" s="79" t="s">
        <v>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
      <c r="A36" s="2" t="s">
        <v>44</v>
      </c>
      <c r="B36" s="79" t="s">
        <v>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
      <c r="A37" s="2" t="s">
        <v>45</v>
      </c>
      <c r="B37" s="79" t="s">
        <v>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
      <c r="A38" s="2" t="s">
        <v>46</v>
      </c>
      <c r="B38" s="79" t="s">
        <v>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
      <c r="A39" s="2" t="s">
        <v>159</v>
      </c>
      <c r="B39" s="79" t="s">
        <v>147</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0</v>
      </c>
      <c r="AE39" s="97">
        <f t="shared" si="7"/>
        <v>0</v>
      </c>
      <c r="AF39" s="97">
        <f t="shared" si="8"/>
        <v>0</v>
      </c>
      <c r="AG39" s="97">
        <f t="shared" si="9"/>
        <v>0</v>
      </c>
      <c r="AH39" s="97">
        <f t="shared" si="4"/>
        <v>0</v>
      </c>
      <c r="AI39" s="97">
        <f t="shared" si="5"/>
        <v>0</v>
      </c>
    </row>
    <row r="40" spans="1:35" x14ac:dyDescent="0.3">
      <c r="A40" s="2" t="s">
        <v>160</v>
      </c>
      <c r="B40" s="79" t="s">
        <v>185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0</v>
      </c>
      <c r="AE40" s="97">
        <f t="shared" si="7"/>
        <v>0</v>
      </c>
      <c r="AF40" s="97">
        <f t="shared" si="8"/>
        <v>0</v>
      </c>
      <c r="AG40" s="97">
        <f t="shared" si="9"/>
        <v>0</v>
      </c>
      <c r="AH40" s="97">
        <f t="shared" si="4"/>
        <v>0</v>
      </c>
      <c r="AI40" s="97">
        <f t="shared" si="5"/>
        <v>0</v>
      </c>
    </row>
    <row r="41" spans="1:35" x14ac:dyDescent="0.3">
      <c r="A41" s="2" t="s">
        <v>161</v>
      </c>
      <c r="B41" s="79" t="s">
        <v>150</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0</v>
      </c>
      <c r="AE41" s="97">
        <f t="shared" si="7"/>
        <v>0</v>
      </c>
      <c r="AF41" s="97">
        <f t="shared" si="8"/>
        <v>0</v>
      </c>
      <c r="AG41" s="97">
        <f t="shared" si="9"/>
        <v>0</v>
      </c>
      <c r="AH41" s="97">
        <f t="shared" si="4"/>
        <v>0</v>
      </c>
      <c r="AI41" s="97">
        <f t="shared" si="5"/>
        <v>0</v>
      </c>
    </row>
    <row r="42" spans="1:35" x14ac:dyDescent="0.3">
      <c r="A42" s="2" t="s">
        <v>162</v>
      </c>
      <c r="B42" s="79" t="s">
        <v>152</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0</v>
      </c>
      <c r="AE42" s="97">
        <f t="shared" si="7"/>
        <v>0</v>
      </c>
      <c r="AF42" s="97">
        <f t="shared" si="8"/>
        <v>0</v>
      </c>
      <c r="AG42" s="97">
        <f t="shared" si="9"/>
        <v>0</v>
      </c>
      <c r="AH42" s="97">
        <f t="shared" si="4"/>
        <v>0</v>
      </c>
      <c r="AI42" s="97">
        <f t="shared" si="5"/>
        <v>0</v>
      </c>
    </row>
    <row r="43" spans="1:35" x14ac:dyDescent="0.3">
      <c r="A43" s="2" t="s">
        <v>163</v>
      </c>
      <c r="B43" s="79" t="s">
        <v>152</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0</v>
      </c>
      <c r="AE43" s="97">
        <f t="shared" si="7"/>
        <v>0</v>
      </c>
      <c r="AF43" s="97">
        <f t="shared" si="8"/>
        <v>0</v>
      </c>
      <c r="AG43" s="97">
        <f t="shared" si="9"/>
        <v>0</v>
      </c>
      <c r="AH43" s="97">
        <f t="shared" si="4"/>
        <v>0</v>
      </c>
      <c r="AI43" s="97">
        <f t="shared" si="5"/>
        <v>0</v>
      </c>
    </row>
    <row r="44" spans="1:35" x14ac:dyDescent="0.3">
      <c r="A44" s="2" t="s">
        <v>164</v>
      </c>
      <c r="B44" s="79" t="s">
        <v>155</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0</v>
      </c>
      <c r="AE44" s="97">
        <f t="shared" si="7"/>
        <v>0</v>
      </c>
      <c r="AF44" s="97">
        <f t="shared" si="8"/>
        <v>0</v>
      </c>
      <c r="AG44" s="97">
        <f t="shared" si="9"/>
        <v>0</v>
      </c>
      <c r="AH44" s="97">
        <f t="shared" si="4"/>
        <v>0</v>
      </c>
      <c r="AI44" s="97">
        <f t="shared" si="5"/>
        <v>0</v>
      </c>
    </row>
    <row r="46" spans="1:35" x14ac:dyDescent="0.3">
      <c r="A46" s="29" t="s">
        <v>116</v>
      </c>
      <c r="B46" s="16"/>
      <c r="C46" s="16"/>
      <c r="D46" s="16"/>
      <c r="E46" s="16"/>
      <c r="F46" s="18"/>
      <c r="G46" s="18"/>
    </row>
    <row r="48" spans="1:35" x14ac:dyDescent="0.3">
      <c r="A48" s="29" t="s">
        <v>119</v>
      </c>
      <c r="B48" s="16"/>
      <c r="C48" s="16"/>
      <c r="D48" s="16"/>
      <c r="E48" s="16"/>
      <c r="F48" s="18"/>
      <c r="G48" s="18"/>
    </row>
    <row r="49" spans="1:7" x14ac:dyDescent="0.3">
      <c r="A49" s="27" t="s">
        <v>122</v>
      </c>
    </row>
    <row r="50" spans="1:7" x14ac:dyDescent="0.3">
      <c r="A50" s="27" t="s">
        <v>92</v>
      </c>
    </row>
    <row r="51" spans="1:7" x14ac:dyDescent="0.3">
      <c r="A51" s="27" t="s">
        <v>93</v>
      </c>
    </row>
    <row r="52" spans="1:7" x14ac:dyDescent="0.3">
      <c r="A52" s="27" t="s">
        <v>95</v>
      </c>
    </row>
    <row r="53" spans="1:7" x14ac:dyDescent="0.3">
      <c r="A53" s="27" t="s">
        <v>94</v>
      </c>
    </row>
    <row r="54" spans="1:7" x14ac:dyDescent="0.3">
      <c r="A54" s="27" t="s">
        <v>103</v>
      </c>
    </row>
    <row r="55" spans="1:7" x14ac:dyDescent="0.3">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8"/>
      <c r="AA1" s="93" t="s">
        <v>309</v>
      </c>
      <c r="AH1" s="58"/>
      <c r="AI1" s="5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4" t="s">
        <v>166</v>
      </c>
      <c r="B4" s="13" t="s">
        <v>60</v>
      </c>
      <c r="C4" s="17" t="str">
        <f>IF(Gesamtüberblick!C8="","",Gesamtüberblick!C8)</f>
        <v/>
      </c>
      <c r="D4" s="17" t="str">
        <f>IF(Gesamtüberblick!D8="","",Gesamtüberblick!D8)</f>
        <v/>
      </c>
      <c r="E4" s="17" t="str">
        <f>IF(Gesamtüberblick!E8="","",Gesamtüberblick!E8)</f>
        <v/>
      </c>
      <c r="F4" s="17" t="str">
        <f>IF(Gesamtüberblick!F8="","",Gesamtüberblick!F8)</f>
        <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0</v>
      </c>
      <c r="X4" s="17">
        <f>IF(Gesamtüberblick!$AE8="","",Gesamtüberblick!$AE8)</f>
        <v>0</v>
      </c>
      <c r="Y4" s="17">
        <f>IF(Gesamtüberblick!AF8="","",Gesamtüberblick!AF8)</f>
        <v>0</v>
      </c>
      <c r="Z4" s="17">
        <f>IF(Gesamtüberblick!AG8="","",Gesamtüberblick!AG8)</f>
        <v>0</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0</v>
      </c>
      <c r="AI4" s="17">
        <f>IF(Gesamtüberblick!$AE8="","",Gesamtüberblick!$AE8)</f>
        <v>0</v>
      </c>
      <c r="AJ4" s="17">
        <f>IF(Gesamtüberblick!AH8="","",Gesamtüberblick!AH8)</f>
        <v>0</v>
      </c>
      <c r="AK4" s="17">
        <f>IF(Gesamtüberblick!AI8="","",Gesamtüberblick!AI8)</f>
        <v>0</v>
      </c>
    </row>
    <row r="5" spans="1:37" ht="15" thickBot="1" x14ac:dyDescent="0.35">
      <c r="A5" s="54" t="s">
        <v>98</v>
      </c>
      <c r="B5" s="13" t="s">
        <v>60</v>
      </c>
      <c r="C5" s="17" t="str">
        <f>IF(Gesamtüberblick!C9="","",Gesamtüberblick!C9)</f>
        <v/>
      </c>
      <c r="D5" s="17" t="str">
        <f>IF(Gesamtüberblick!D9="","",Gesamtüberblick!D9)</f>
        <v/>
      </c>
      <c r="E5" s="17" t="str">
        <f>IF(Gesamtüberblick!E9="","",Gesamtüberblick!E9)</f>
        <v/>
      </c>
      <c r="F5" s="17" t="str">
        <f>IF(Gesamtüberblick!F9="","",Gesamtüberblick!F9)</f>
        <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0</v>
      </c>
      <c r="X5" s="17">
        <f>IF(Gesamtüberblick!$AE9="","",Gesamtüberblick!$AE9)</f>
        <v>0</v>
      </c>
      <c r="Y5" s="17">
        <f>IF(Gesamtüberblick!AF9="","",Gesamtüberblick!AF9)</f>
        <v>0</v>
      </c>
      <c r="Z5" s="17">
        <f>IF(Gesamtüberblick!AG9="","",Gesamtüberblick!AG9)</f>
        <v>0</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0</v>
      </c>
      <c r="AI5" s="17">
        <f>IF(Gesamtüberblick!$AE9="","",Gesamtüberblick!$AE9)</f>
        <v>0</v>
      </c>
      <c r="AJ5" s="17">
        <f>IF(Gesamtüberblick!AH9="","",Gesamtüberblick!AH9)</f>
        <v>0</v>
      </c>
      <c r="AK5" s="17">
        <f>IF(Gesamtüberblick!AI9="","",Gesamtüberblick!AI9)</f>
        <v>0</v>
      </c>
    </row>
    <row r="6" spans="1:37" ht="15" thickBot="1" x14ac:dyDescent="0.35">
      <c r="A6" s="54" t="s">
        <v>99</v>
      </c>
      <c r="B6" s="13" t="s">
        <v>60</v>
      </c>
      <c r="C6" s="17" t="str">
        <f>IF(Gesamtüberblick!C10="","",Gesamtüberblick!C10)</f>
        <v/>
      </c>
      <c r="D6" s="17" t="str">
        <f>IF(Gesamtüberblick!D10="","",Gesamtüberblick!D10)</f>
        <v/>
      </c>
      <c r="E6" s="17" t="str">
        <f>IF(Gesamtüberblick!E10="","",Gesamtüberblick!E10)</f>
        <v/>
      </c>
      <c r="F6" s="17" t="str">
        <f>IF(Gesamtüberblick!F10="","",Gesamtüberblick!F10)</f>
        <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4" t="s">
        <v>128</v>
      </c>
      <c r="B7" s="13" t="s">
        <v>60</v>
      </c>
      <c r="C7" s="17" t="str">
        <f>IF(Gesamtüberblick!C11="","",Gesamtüberblick!C11)</f>
        <v/>
      </c>
      <c r="D7" s="17" t="str">
        <f>IF(Gesamtüberblick!D11="","",Gesamtüberblick!D11)</f>
        <v/>
      </c>
      <c r="E7" s="17" t="str">
        <f>IF(Gesamtüberblick!E11="","",Gesamtüberblick!E11)</f>
        <v/>
      </c>
      <c r="F7" s="17" t="str">
        <f>IF(Gesamtüberblick!F11="","",Gesamtüberblick!F11)</f>
        <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v>
      </c>
      <c r="X7" s="17">
        <f>IF(Gesamtüberblick!$AE11="","",Gesamtüberblick!$AE11)</f>
        <v>0</v>
      </c>
      <c r="Y7" s="17">
        <f>IF(Gesamtüberblick!AF11="","",Gesamtüberblick!AF11)</f>
        <v>0</v>
      </c>
      <c r="Z7" s="17">
        <f>IF(Gesamtüberblick!AG11="","",Gesamtüberblick!AG11)</f>
        <v>0</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v>
      </c>
      <c r="AI7" s="17">
        <f>IF(Gesamtüberblick!$AE11="","",Gesamtüberblick!$AE11)</f>
        <v>0</v>
      </c>
      <c r="AJ7" s="17">
        <f>IF(Gesamtüberblick!AH11="","",Gesamtüberblick!AH11)</f>
        <v>0</v>
      </c>
      <c r="AK7" s="17">
        <f>IF(Gesamtüberblick!AI11="","",Gesamtüberblick!AI11)</f>
        <v>0</v>
      </c>
    </row>
    <row r="8" spans="1:37" ht="15" thickBot="1" x14ac:dyDescent="0.35">
      <c r="A8" s="54" t="s">
        <v>20</v>
      </c>
      <c r="B8" s="13" t="s">
        <v>58</v>
      </c>
      <c r="C8" s="17" t="str">
        <f>IF(Gesamtüberblick!C12="","",Gesamtüberblick!C12)</f>
        <v/>
      </c>
      <c r="D8" s="17" t="str">
        <f>IF(Gesamtüberblick!D12="","",Gesamtüberblick!D12)</f>
        <v/>
      </c>
      <c r="E8" s="17" t="str">
        <f>IF(Gesamtüberblick!E12="","",Gesamtüberblick!E12)</f>
        <v/>
      </c>
      <c r="F8" s="17" t="str">
        <f>IF(Gesamtüberblick!F12="","",Gesamtüberblick!F12)</f>
        <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0</v>
      </c>
      <c r="X8" s="17">
        <f>IF(Gesamtüberblick!$AE12="","",Gesamtüberblick!$AE12)</f>
        <v>0</v>
      </c>
      <c r="Y8" s="17">
        <f>IF(Gesamtüberblick!AF12="","",Gesamtüberblick!AF12)</f>
        <v>0</v>
      </c>
      <c r="Z8" s="17">
        <f>IF(Gesamtüberblick!AG12="","",Gesamtüberblick!AG12)</f>
        <v>0</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0</v>
      </c>
      <c r="AI8" s="17">
        <f>IF(Gesamtüberblick!$AE12="","",Gesamtüberblick!$AE12)</f>
        <v>0</v>
      </c>
      <c r="AJ8" s="17">
        <f>IF(Gesamtüberblick!AH12="","",Gesamtüberblick!AH12)</f>
        <v>0</v>
      </c>
      <c r="AK8" s="17">
        <f>IF(Gesamtüberblick!AI12="","",Gesamtüberblick!AI12)</f>
        <v>0</v>
      </c>
    </row>
    <row r="9" spans="1:37" ht="15" thickBot="1" x14ac:dyDescent="0.35">
      <c r="A9" s="54" t="s">
        <v>21</v>
      </c>
      <c r="B9" s="13" t="s">
        <v>186</v>
      </c>
      <c r="C9" s="17" t="str">
        <f>IF(Gesamtüberblick!C13="","",Gesamtüberblick!C13)</f>
        <v/>
      </c>
      <c r="D9" s="17" t="str">
        <f>IF(Gesamtüberblick!D13="","",Gesamtüberblick!D13)</f>
        <v/>
      </c>
      <c r="E9" s="17" t="str">
        <f>IF(Gesamtüberblick!E13="","",Gesamtüberblick!E13)</f>
        <v/>
      </c>
      <c r="F9" s="17" t="str">
        <f>IF(Gesamtüberblick!F13="","",Gesamtüberblick!F13)</f>
        <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v>
      </c>
      <c r="X9" s="17">
        <f>IF(Gesamtüberblick!$AE13="","",Gesamtüberblick!$AE13)</f>
        <v>0</v>
      </c>
      <c r="Y9" s="17">
        <f>IF(Gesamtüberblick!AF13="","",Gesamtüberblick!AF13)</f>
        <v>0</v>
      </c>
      <c r="Z9" s="17">
        <f>IF(Gesamtüberblick!AG13="","",Gesamtüberblick!AG13)</f>
        <v>0</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v>
      </c>
      <c r="AI9" s="17">
        <f>IF(Gesamtüberblick!$AE13="","",Gesamtüberblick!$AE13)</f>
        <v>0</v>
      </c>
      <c r="AJ9" s="17">
        <f>IF(Gesamtüberblick!AH13="","",Gesamtüberblick!AH13)</f>
        <v>0</v>
      </c>
      <c r="AK9" s="17">
        <f>IF(Gesamtüberblick!AI13="","",Gesamtüberblick!AI13)</f>
        <v>0</v>
      </c>
    </row>
    <row r="10" spans="1:37" ht="15" customHeight="1" thickBot="1" x14ac:dyDescent="0.35">
      <c r="A10" s="54" t="s">
        <v>156</v>
      </c>
      <c r="B10" s="13" t="s">
        <v>187</v>
      </c>
      <c r="C10" s="17" t="str">
        <f>IF(Gesamtüberblick!C14="","",Gesamtüberblick!C14)</f>
        <v/>
      </c>
      <c r="D10" s="17" t="str">
        <f>IF(Gesamtüberblick!D14="","",Gesamtüberblick!D14)</f>
        <v/>
      </c>
      <c r="E10" s="17" t="str">
        <f>IF(Gesamtüberblick!E14="","",Gesamtüberblick!E14)</f>
        <v/>
      </c>
      <c r="F10" s="17" t="str">
        <f>IF(Gesamtüberblick!F14="","",Gesamtüberblick!F14)</f>
        <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v>
      </c>
      <c r="X10" s="17">
        <f>IF(Gesamtüberblick!$AE14="","",Gesamtüberblick!$AE14)</f>
        <v>0</v>
      </c>
      <c r="Y10" s="17">
        <f>IF(Gesamtüberblick!AF14="","",Gesamtüberblick!AF14)</f>
        <v>0</v>
      </c>
      <c r="Z10" s="17">
        <f>IF(Gesamtüberblick!AG14="","",Gesamtüberblick!AG14)</f>
        <v>0</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v>
      </c>
      <c r="AI10" s="17">
        <f>IF(Gesamtüberblick!$AE14="","",Gesamtüberblick!$AE14)</f>
        <v>0</v>
      </c>
      <c r="AJ10" s="17">
        <f>IF(Gesamtüberblick!AH14="","",Gesamtüberblick!AH14)</f>
        <v>0</v>
      </c>
      <c r="AK10" s="17">
        <f>IF(Gesamtüberblick!AI14="","",Gesamtüberblick!AI14)</f>
        <v>0</v>
      </c>
    </row>
    <row r="11" spans="1:37" ht="15" customHeight="1" thickBot="1" x14ac:dyDescent="0.35">
      <c r="A11" s="54" t="s">
        <v>157</v>
      </c>
      <c r="B11" s="13" t="s">
        <v>188</v>
      </c>
      <c r="C11" s="17" t="str">
        <f>IF(Gesamtüberblick!C15="","",Gesamtüberblick!C15)</f>
        <v/>
      </c>
      <c r="D11" s="17" t="str">
        <f>IF(Gesamtüberblick!D15="","",Gesamtüberblick!D15)</f>
        <v/>
      </c>
      <c r="E11" s="17" t="str">
        <f>IF(Gesamtüberblick!E15="","",Gesamtüberblick!E15)</f>
        <v/>
      </c>
      <c r="F11" s="17" t="str">
        <f>IF(Gesamtüberblick!F15="","",Gesamtüberblick!F15)</f>
        <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v>
      </c>
      <c r="X11" s="17">
        <f>IF(Gesamtüberblick!$AE15="","",Gesamtüberblick!$AE15)</f>
        <v>0</v>
      </c>
      <c r="Y11" s="17">
        <f>IF(Gesamtüberblick!AF15="","",Gesamtüberblick!AF15)</f>
        <v>0</v>
      </c>
      <c r="Z11" s="17">
        <f>IF(Gesamtüberblick!AG15="","",Gesamtüberblick!AG15)</f>
        <v>0</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v>
      </c>
      <c r="AI11" s="17">
        <f>IF(Gesamtüberblick!$AE15="","",Gesamtüberblick!$AE15)</f>
        <v>0</v>
      </c>
      <c r="AJ11" s="17">
        <f>IF(Gesamtüberblick!AH15="","",Gesamtüberblick!AH15)</f>
        <v>0</v>
      </c>
      <c r="AK11" s="17">
        <f>IF(Gesamtüberblick!AI15="","",Gesamtüberblick!AI15)</f>
        <v>0</v>
      </c>
    </row>
    <row r="12" spans="1:37" ht="15" customHeight="1" thickBot="1" x14ac:dyDescent="0.35">
      <c r="A12" s="54" t="s">
        <v>158</v>
      </c>
      <c r="B12" s="13" t="s">
        <v>189</v>
      </c>
      <c r="C12" s="17" t="str">
        <f>IF(Gesamtüberblick!C16="","",Gesamtüberblick!C16)</f>
        <v/>
      </c>
      <c r="D12" s="17" t="str">
        <f>IF(Gesamtüberblick!D16="","",Gesamtüberblick!D16)</f>
        <v/>
      </c>
      <c r="E12" s="17" t="str">
        <f>IF(Gesamtüberblick!E16="","",Gesamtüberblick!E16)</f>
        <v/>
      </c>
      <c r="F12" s="17" t="str">
        <f>IF(Gesamtüberblick!F16="","",Gesamtüberblick!F16)</f>
        <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v>
      </c>
      <c r="X12" s="17">
        <f>IF(Gesamtüberblick!$AE16="","",Gesamtüberblick!$AE16)</f>
        <v>0</v>
      </c>
      <c r="Y12" s="17">
        <f>IF(Gesamtüberblick!AF16="","",Gesamtüberblick!AF16)</f>
        <v>0</v>
      </c>
      <c r="Z12" s="17">
        <f>IF(Gesamtüberblick!AG16="","",Gesamtüberblick!AG16)</f>
        <v>0</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v>
      </c>
      <c r="AI12" s="17">
        <f>IF(Gesamtüberblick!$AE16="","",Gesamtüberblick!$AE16)</f>
        <v>0</v>
      </c>
      <c r="AJ12" s="17">
        <f>IF(Gesamtüberblick!AH16="","",Gesamtüberblick!AH16)</f>
        <v>0</v>
      </c>
      <c r="AK12" s="17">
        <f>IF(Gesamtüberblick!AI16="","",Gesamtüberblick!AI16)</f>
        <v>0</v>
      </c>
    </row>
    <row r="13" spans="1:37" ht="14.25" customHeight="1" thickBot="1" x14ac:dyDescent="0.35">
      <c r="A13" s="54" t="s">
        <v>22</v>
      </c>
      <c r="B13" s="13" t="s">
        <v>190</v>
      </c>
      <c r="C13" s="17" t="str">
        <f>IF(Gesamtüberblick!C17="","",Gesamtüberblick!C17)</f>
        <v/>
      </c>
      <c r="D13" s="17" t="str">
        <f>IF(Gesamtüberblick!D17="","",Gesamtüberblick!D17)</f>
        <v/>
      </c>
      <c r="E13" s="17" t="str">
        <f>IF(Gesamtüberblick!E17="","",Gesamtüberblick!E17)</f>
        <v/>
      </c>
      <c r="F13" s="17" t="str">
        <f>IF(Gesamtüberblick!F17="","",Gesamtüberblick!F17)</f>
        <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v>
      </c>
      <c r="X13" s="17">
        <f>IF(Gesamtüberblick!$AE17="","",Gesamtüberblick!$AE17)</f>
        <v>0</v>
      </c>
      <c r="Y13" s="17">
        <f>IF(Gesamtüberblick!AF17="","",Gesamtüberblick!AF17)</f>
        <v>0</v>
      </c>
      <c r="Z13" s="17">
        <f>IF(Gesamtüberblick!AG17="","",Gesamtüberblick!AG17)</f>
        <v>0</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v>
      </c>
      <c r="AI13" s="17">
        <f>IF(Gesamtüberblick!$AE17="","",Gesamtüberblick!$AE17)</f>
        <v>0</v>
      </c>
      <c r="AJ13" s="17">
        <f>IF(Gesamtüberblick!AH17="","",Gesamtüberblick!AH17)</f>
        <v>0</v>
      </c>
      <c r="AK13" s="17">
        <f>IF(Gesamtüberblick!AI17="","",Gesamtüberblick!AI17)</f>
        <v>0</v>
      </c>
    </row>
    <row r="14" spans="1:37" ht="15" thickBot="1" x14ac:dyDescent="0.35">
      <c r="A14" s="54" t="s">
        <v>23</v>
      </c>
      <c r="B14" s="13" t="s">
        <v>59</v>
      </c>
      <c r="C14" s="17" t="str">
        <f>IF(Gesamtüberblick!C18="","",Gesamtüberblick!C18)</f>
        <v/>
      </c>
      <c r="D14" s="17" t="str">
        <f>IF(Gesamtüberblick!D18="","",Gesamtüberblick!D18)</f>
        <v/>
      </c>
      <c r="E14" s="17" t="str">
        <f>IF(Gesamtüberblick!E18="","",Gesamtüberblick!E18)</f>
        <v/>
      </c>
      <c r="F14" s="17" t="str">
        <f>IF(Gesamtüberblick!F18="","",Gesamtüberblick!F18)</f>
        <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0</v>
      </c>
      <c r="X14" s="17">
        <f>IF(Gesamtüberblick!$AE18="","",Gesamtüberblick!$AE18)</f>
        <v>0</v>
      </c>
      <c r="Y14" s="17">
        <f>IF(Gesamtüberblick!AF18="","",Gesamtüberblick!AF18)</f>
        <v>0</v>
      </c>
      <c r="Z14" s="17">
        <f>IF(Gesamtüberblick!AG18="","",Gesamtüberblick!AG18)</f>
        <v>0</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0</v>
      </c>
      <c r="AI14" s="17">
        <f>IF(Gesamtüberblick!$AE18="","",Gesamtüberblick!$AE18)</f>
        <v>0</v>
      </c>
      <c r="AJ14" s="17">
        <f>IF(Gesamtüberblick!AH18="","",Gesamtüberblick!AH18)</f>
        <v>0</v>
      </c>
      <c r="AK14" s="17">
        <f>IF(Gesamtüberblick!AI18="","",Gesamtüberblick!AI18)</f>
        <v>0</v>
      </c>
    </row>
    <row r="15" spans="1:37" ht="15" thickBot="1" x14ac:dyDescent="0.35">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0</v>
      </c>
      <c r="X15" s="17">
        <f>IF(Gesamtüberblick!$AE19="","",Gesamtüberblick!$AE19)</f>
        <v>0</v>
      </c>
      <c r="Y15" s="17">
        <f>IF(Gesamtüberblick!AF19="","",Gesamtüberblick!AF19)</f>
        <v>0</v>
      </c>
      <c r="Z15" s="17">
        <f>IF(Gesamtüberblick!AG19="","",Gesamtüberblick!AG19)</f>
        <v>0</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0</v>
      </c>
      <c r="AI15" s="17">
        <f>IF(Gesamtüberblick!$AE19="","",Gesamtüberblick!$AE19)</f>
        <v>0</v>
      </c>
      <c r="AJ15" s="17">
        <f>IF(Gesamtüberblick!AH19="","",Gesamtüberblick!AH19)</f>
        <v>0</v>
      </c>
      <c r="AK15" s="17">
        <f>IF(Gesamtüberblick!AI19="","",Gesamtüberblick!AI19)</f>
        <v>0</v>
      </c>
    </row>
    <row r="16" spans="1:37" ht="15" thickBot="1" x14ac:dyDescent="0.35">
      <c r="A16" s="54" t="s">
        <v>165</v>
      </c>
      <c r="B16" s="13" t="s">
        <v>191</v>
      </c>
      <c r="C16" s="17" t="str">
        <f>IF(Gesamtüberblick!C20="","",Gesamtüberblick!C20)</f>
        <v/>
      </c>
      <c r="D16" s="17" t="str">
        <f>IF(Gesamtüberblick!D20="","",Gesamtüberblick!D20)</f>
        <v/>
      </c>
      <c r="E16" s="17" t="str">
        <f>IF(Gesamtüberblick!E20="","",Gesamtüberblick!E20)</f>
        <v/>
      </c>
      <c r="F16" s="17" t="str">
        <f>IF(Gesamtüberblick!F20="","",Gesamtüberblick!F20)</f>
        <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0</v>
      </c>
      <c r="X16" s="17">
        <f>IF(Gesamtüberblick!$AE20="","",Gesamtüberblick!$AE20)</f>
        <v>0</v>
      </c>
      <c r="Y16" s="17">
        <f>IF(Gesamtüberblick!AF20="","",Gesamtüberblick!AF20)</f>
        <v>0</v>
      </c>
      <c r="Z16" s="17">
        <f>IF(Gesamtüberblick!AG20="","",Gesamtüberblick!AG20)</f>
        <v>0</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v>
      </c>
      <c r="AI16" s="17">
        <f>IF(Gesamtüberblick!$AE20="","",Gesamtüberblick!$AE20)</f>
        <v>0</v>
      </c>
      <c r="AJ16" s="17">
        <f>IF(Gesamtüberblick!AH20="","",Gesamtüberblick!AH20)</f>
        <v>0</v>
      </c>
      <c r="AK16" s="17">
        <f>IF(Gesamtüberblick!AI20="","",Gesamtüberblick!AI20)</f>
        <v>0</v>
      </c>
    </row>
    <row r="17" spans="1:33"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7"/>
      <c r="AA1" s="93" t="s">
        <v>309</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56" t="s">
        <v>26</v>
      </c>
      <c r="B4" s="13" t="s">
        <v>63</v>
      </c>
      <c r="C4" s="17" t="str">
        <f>IF(Gesamtüberblick!C21="","",Gesamtüberblick!C21)</f>
        <v/>
      </c>
      <c r="D4" s="17" t="str">
        <f>IF(Gesamtüberblick!D21="","",Gesamtüberblick!D21)</f>
        <v/>
      </c>
      <c r="E4" s="17" t="str">
        <f>IF(Gesamtüberblick!E21="","",Gesamtüberblick!E21)</f>
        <v/>
      </c>
      <c r="F4" s="17" t="str">
        <f>IF(Gesamtüberblick!F21="","",Gesamtüberblick!F21)</f>
        <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0</v>
      </c>
      <c r="X4" s="17">
        <f>IF(Gesamtüberblick!$AE21="","",Gesamtüberblick!$AE21)</f>
        <v>0</v>
      </c>
      <c r="Y4" s="17">
        <f>IF(Gesamtüberblick!AF21="","",Gesamtüberblick!AF21)</f>
        <v>0</v>
      </c>
      <c r="Z4" s="17">
        <f>IF(Gesamtüberblick!AG21="","",Gesamtüberblick!AG21)</f>
        <v>0</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0</v>
      </c>
      <c r="AI4" s="17">
        <f>IF(Gesamtüberblick!$AE21="","",Gesamtüberblick!$AE21)</f>
        <v>0</v>
      </c>
      <c r="AJ4" s="17">
        <f>IF(Gesamtüberblick!AH21="","",Gesamtüberblick!AH21)</f>
        <v>0</v>
      </c>
      <c r="AK4" s="17">
        <f>IF(Gesamtüberblick!AI21="","",Gesamtüberblick!AI21)</f>
        <v>0</v>
      </c>
    </row>
    <row r="5" spans="1:37" ht="15" thickBot="1" x14ac:dyDescent="0.35">
      <c r="A5" s="56" t="s">
        <v>28</v>
      </c>
      <c r="B5" s="13" t="s">
        <v>62</v>
      </c>
      <c r="C5" s="17" t="str">
        <f>IF(Gesamtüberblick!C22="","",Gesamtüberblick!C22)</f>
        <v/>
      </c>
      <c r="D5" s="17" t="str">
        <f>IF(Gesamtüberblick!D22="","",Gesamtüberblick!D22)</f>
        <v/>
      </c>
      <c r="E5" s="17" t="str">
        <f>IF(Gesamtüberblick!E22="","",Gesamtüberblick!E22)</f>
        <v/>
      </c>
      <c r="F5" s="17" t="str">
        <f>IF(Gesamtüberblick!F22="","",Gesamtüberblick!F22)</f>
        <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6" t="s">
        <v>29</v>
      </c>
      <c r="B6" s="13" t="s">
        <v>63</v>
      </c>
      <c r="C6" s="17" t="str">
        <f>IF(Gesamtüberblick!C23="","",Gesamtüberblick!C23)</f>
        <v/>
      </c>
      <c r="D6" s="17" t="str">
        <f>IF(Gesamtüberblick!D23="","",Gesamtüberblick!D23)</f>
        <v/>
      </c>
      <c r="E6" s="17" t="str">
        <f>IF(Gesamtüberblick!E23="","",Gesamtüberblick!E23)</f>
        <v/>
      </c>
      <c r="F6" s="17" t="str">
        <f>IF(Gesamtüberblick!F23="","",Gesamtüberblick!F23)</f>
        <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0</v>
      </c>
      <c r="X6" s="17">
        <f>IF(Gesamtüberblick!$AE23="","",Gesamtüberblick!$AE23)</f>
        <v>0</v>
      </c>
      <c r="Y6" s="17">
        <f>IF(Gesamtüberblick!AF23="","",Gesamtüberblick!AF23)</f>
        <v>0</v>
      </c>
      <c r="Z6" s="17">
        <f>IF(Gesamtüberblick!AG23="","",Gesamtüberblick!AG23)</f>
        <v>0</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0</v>
      </c>
      <c r="AI6" s="17">
        <f>IF(Gesamtüberblick!$AE23="","",Gesamtüberblick!$AE23)</f>
        <v>0</v>
      </c>
      <c r="AJ6" s="17">
        <f>IF(Gesamtüberblick!AH23="","",Gesamtüberblick!AH23)</f>
        <v>0</v>
      </c>
      <c r="AK6" s="17">
        <f>IF(Gesamtüberblick!AI23="","",Gesamtüberblick!AI23)</f>
        <v>0</v>
      </c>
    </row>
    <row r="7" spans="1:37" ht="15" thickBot="1" x14ac:dyDescent="0.35">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0</v>
      </c>
      <c r="X7" s="17">
        <f>IF(Gesamtüberblick!$AE24="","",Gesamtüberblick!$AE24)</f>
        <v>0</v>
      </c>
      <c r="Y7" s="17">
        <f>IF(Gesamtüberblick!AF24="","",Gesamtüberblick!AF24)</f>
        <v>0</v>
      </c>
      <c r="Z7" s="17">
        <f>IF(Gesamtüberblick!AG24="","",Gesamtüberblick!AG24)</f>
        <v>0</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0</v>
      </c>
      <c r="AI7" s="17">
        <f>IF(Gesamtüberblick!$AE24="","",Gesamtüberblick!$AE24)</f>
        <v>0</v>
      </c>
      <c r="AJ7" s="17">
        <f>IF(Gesamtüberblick!AH24="","",Gesamtüberblick!AH24)</f>
        <v>0</v>
      </c>
      <c r="AK7" s="17">
        <f>IF(Gesamtüberblick!AI24="","",Gesamtüberblick!AI24)</f>
        <v>0</v>
      </c>
    </row>
    <row r="8" spans="1:37" ht="15" thickBot="1" x14ac:dyDescent="0.35">
      <c r="A8" s="56" t="s">
        <v>31</v>
      </c>
      <c r="B8" s="13" t="s">
        <v>62</v>
      </c>
      <c r="C8" s="17" t="str">
        <f>IF(Gesamtüberblick!C25="","",Gesamtüberblick!C25)</f>
        <v/>
      </c>
      <c r="D8" s="17" t="str">
        <f>IF(Gesamtüberblick!D25="","",Gesamtüberblick!D25)</f>
        <v/>
      </c>
      <c r="E8" s="17" t="str">
        <f>IF(Gesamtüberblick!E25="","",Gesamtüberblick!E25)</f>
        <v/>
      </c>
      <c r="F8" s="17" t="str">
        <f>IF(Gesamtüberblick!F25="","",Gesamtüberblick!F25)</f>
        <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0</v>
      </c>
      <c r="X9" s="17">
        <f>IF(Gesamtüberblick!$AE26="","",Gesamtüberblick!$AE26)</f>
        <v>0</v>
      </c>
      <c r="Y9" s="17">
        <f>IF(Gesamtüberblick!AF26="","",Gesamtüberblick!AF26)</f>
        <v>0</v>
      </c>
      <c r="Z9" s="17">
        <f>IF(Gesamtüberblick!AG26="","",Gesamtüberblick!AG26)</f>
        <v>0</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0</v>
      </c>
      <c r="AI9" s="17">
        <f>IF(Gesamtüberblick!$AE26="","",Gesamtüberblick!$AE26)</f>
        <v>0</v>
      </c>
      <c r="AJ9" s="17">
        <f>IF(Gesamtüberblick!AH26="","",Gesamtüberblick!AH26)</f>
        <v>0</v>
      </c>
      <c r="AK9" s="17">
        <f>IF(Gesamtüberblick!AI26="","",Gesamtüberblick!AI26)</f>
        <v>0</v>
      </c>
    </row>
    <row r="10" spans="1:37" ht="15" thickBot="1" x14ac:dyDescent="0.35">
      <c r="A10" s="56" t="s">
        <v>33</v>
      </c>
      <c r="B10" s="13" t="s">
        <v>8</v>
      </c>
      <c r="C10" s="17" t="str">
        <f>IF(Gesamtüberblick!C27="","",Gesamtüberblick!C27)</f>
        <v/>
      </c>
      <c r="D10" s="17" t="str">
        <f>IF(Gesamtüberblick!D27="","",Gesamtüberblick!D27)</f>
        <v/>
      </c>
      <c r="E10" s="17" t="str">
        <f>IF(Gesamtüberblick!E27="","",Gesamtüberblick!E27)</f>
        <v/>
      </c>
      <c r="F10" s="17" t="str">
        <f>IF(Gesamtüberblick!F27="","",Gesamtüberblick!F27)</f>
        <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6" t="s">
        <v>34</v>
      </c>
      <c r="B11" s="13" t="s">
        <v>62</v>
      </c>
      <c r="C11" s="17" t="str">
        <f>IF(Gesamtüberblick!C28="","",Gesamtüberblick!C28)</f>
        <v/>
      </c>
      <c r="D11" s="17" t="str">
        <f>IF(Gesamtüberblick!D28="","",Gesamtüberblick!D28)</f>
        <v/>
      </c>
      <c r="E11" s="17" t="str">
        <f>IF(Gesamtüberblick!E28="","",Gesamtüberblick!E28)</f>
        <v/>
      </c>
      <c r="F11" s="17" t="str">
        <f>IF(Gesamtüberblick!F28="","",Gesamtüberblick!F28)</f>
        <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f>IF(Gesamtüberblick!$AD30="","",Gesamtüberblick!$AD30)</f>
        <v>0</v>
      </c>
      <c r="X13" s="17">
        <f>IF(Gesamtüberblick!$AE30="","",Gesamtüberblick!$AE30)</f>
        <v>0</v>
      </c>
      <c r="Y13" s="17">
        <f>IF(Gesamtüberblick!AF30="","",Gesamtüberblick!AF30)</f>
        <v>0</v>
      </c>
      <c r="Z13" s="17">
        <f>IF(Gesamtüberblick!AG30="","",Gesamtüberblick!AG30)</f>
        <v>0</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v>
      </c>
      <c r="AI13" s="17">
        <f>IF(Gesamtüberblick!$AE30="","",Gesamtüberblick!$AE30)</f>
        <v>0</v>
      </c>
      <c r="AJ13" s="17">
        <f>IF(Gesamtüberblick!AH30="","",Gesamtüberblick!AH30)</f>
        <v>0</v>
      </c>
      <c r="AK13" s="17">
        <f>IF(Gesamtüberblick!AI30="","",Gesamtüberblick!AI30)</f>
        <v>0</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t="str">
        <f>IF(Gesamtüberblick!F31="","",Gesamtüberblick!F31)</f>
        <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v>
      </c>
      <c r="X4" s="17">
        <f>IF(Gesamtüberblick!$AE31="","",Gesamtüberblick!$AE31)</f>
        <v>0</v>
      </c>
      <c r="Y4" s="17">
        <f>IF(Gesamtüberblick!AF31="","",Gesamtüberblick!AF31)</f>
        <v>0</v>
      </c>
      <c r="Z4" s="17">
        <f>IF(Gesamtüberblick!AG31="","",Gesamtüberblick!AG31)</f>
        <v>0</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0</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t="str">
        <f>IF(Gesamtüberblick!F32="","",Gesamtüberblick!F32)</f>
        <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0</v>
      </c>
      <c r="X5" s="17">
        <f>IF(Gesamtüberblick!$AE32="","",Gesamtüberblick!$AE32)</f>
        <v>0</v>
      </c>
      <c r="Y5" s="17">
        <f>IF(Gesamtüberblick!AF32="","",Gesamtüberblick!AF32)</f>
        <v>0</v>
      </c>
      <c r="Z5" s="17">
        <f>IF(Gesamtüberblick!AG32="","",Gesamtüberblick!AG32)</f>
        <v>0</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0</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t="str">
        <f>IF(Gesamtüberblick!F33="","",Gesamtüberblick!F33)</f>
        <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0</v>
      </c>
      <c r="X6" s="17">
        <f>IF(Gesamtüberblick!$AE33="","",Gesamtüberblick!$AE33)</f>
        <v>0</v>
      </c>
      <c r="Y6" s="17">
        <f>IF(Gesamtüberblick!AF33="","",Gesamtüberblick!AF33)</f>
        <v>0</v>
      </c>
      <c r="Z6" s="17">
        <f>IF(Gesamtüberblick!AG33="","",Gesamtüberblick!AG33)</f>
        <v>0</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0</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t="str">
        <f>IF(Gesamtüberblick!F34="","",Gesamtüberblick!F34)</f>
        <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t="str">
        <f>IF(Gesamtüberblick!F35="","",Gesamtüberblick!F35)</f>
        <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t="str">
        <f>IF(Gesamtüberblick!F36="","",Gesamtüberblick!F36)</f>
        <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t="str">
        <f>IF(Gesamtüberblick!F37="","",Gesamtüberblick!F37)</f>
        <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t="str">
        <f>IF(Gesamtüberblick!F38="","",Gesamtüberblick!F38)</f>
        <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24.6" thickBot="1" x14ac:dyDescent="0.35">
      <c r="A4" s="57" t="s">
        <v>159</v>
      </c>
      <c r="B4" s="55" t="s">
        <v>147</v>
      </c>
      <c r="C4" s="17" t="str">
        <f>IF(Gesamtüberblick!C39="","",Gesamtüberblick!C39)</f>
        <v/>
      </c>
      <c r="D4" s="17" t="str">
        <f>IF(Gesamtüberblick!D39="","",Gesamtüberblick!D39)</f>
        <v/>
      </c>
      <c r="E4" s="17" t="str">
        <f>IF(Gesamtüberblick!E39="","",Gesamtüberblick!E39)</f>
        <v/>
      </c>
      <c r="F4" s="17" t="str">
        <f>IF(Gesamtüberblick!F39="","",Gesamtüberblick!F39)</f>
        <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0</v>
      </c>
      <c r="X4" s="17">
        <f>IF(Gesamtüberblick!$AE39="","",Gesamtüberblick!$AE39)</f>
        <v>0</v>
      </c>
      <c r="Y4" s="17">
        <f>IF(Gesamtüberblick!AF39="","",Gesamtüberblick!AF39)</f>
        <v>0</v>
      </c>
      <c r="Z4" s="17">
        <f>IF(Gesamtüberblick!AG39="","",Gesamtüberblick!AG39)</f>
        <v>0</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0</v>
      </c>
      <c r="AI4" s="17">
        <f>IF(Gesamtüberblick!$AE39="","",Gesamtüberblick!$AE39)</f>
        <v>0</v>
      </c>
      <c r="AJ4" s="17">
        <f>IF(Gesamtüberblick!AH39="","",Gesamtüberblick!AH39)</f>
        <v>0</v>
      </c>
      <c r="AK4" s="17">
        <f>IF(Gesamtüberblick!AI39="","",Gesamtüberblick!AI39)</f>
        <v>0</v>
      </c>
    </row>
    <row r="5" spans="1:37" ht="15" thickBot="1" x14ac:dyDescent="0.35">
      <c r="A5" s="57" t="s">
        <v>160</v>
      </c>
      <c r="B5" s="53" t="s">
        <v>192</v>
      </c>
      <c r="C5" s="17" t="str">
        <f>IF(Gesamtüberblick!C40="","",Gesamtüberblick!C40)</f>
        <v/>
      </c>
      <c r="D5" s="17" t="str">
        <f>IF(Gesamtüberblick!D40="","",Gesamtüberblick!D40)</f>
        <v/>
      </c>
      <c r="E5" s="17" t="str">
        <f>IF(Gesamtüberblick!E40="","",Gesamtüberblick!E40)</f>
        <v/>
      </c>
      <c r="F5" s="17" t="str">
        <f>IF(Gesamtüberblick!F40="","",Gesamtüberblick!F40)</f>
        <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0</v>
      </c>
      <c r="X5" s="17">
        <f>IF(Gesamtüberblick!$AE40="","",Gesamtüberblick!$AE40)</f>
        <v>0</v>
      </c>
      <c r="Y5" s="17">
        <f>IF(Gesamtüberblick!AF40="","",Gesamtüberblick!AF40)</f>
        <v>0</v>
      </c>
      <c r="Z5" s="17">
        <f>IF(Gesamtüberblick!AG40="","",Gesamtüberblick!AG40)</f>
        <v>0</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v>
      </c>
      <c r="AI5" s="17">
        <f>IF(Gesamtüberblick!$AE40="","",Gesamtüberblick!$AE40)</f>
        <v>0</v>
      </c>
      <c r="AJ5" s="17">
        <f>IF(Gesamtüberblick!AH40="","",Gesamtüberblick!AH40)</f>
        <v>0</v>
      </c>
      <c r="AK5" s="17">
        <f>IF(Gesamtüberblick!AI40="","",Gesamtüberblick!AI40)</f>
        <v>0</v>
      </c>
    </row>
    <row r="6" spans="1:37" ht="15" thickBot="1" x14ac:dyDescent="0.35">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0</v>
      </c>
      <c r="X6" s="17">
        <f>IF(Gesamtüberblick!$AE41="","",Gesamtüberblick!$AE41)</f>
        <v>0</v>
      </c>
      <c r="Y6" s="17">
        <f>IF(Gesamtüberblick!AF41="","",Gesamtüberblick!AF41)</f>
        <v>0</v>
      </c>
      <c r="Z6" s="17">
        <f>IF(Gesamtüberblick!AG41="","",Gesamtüberblick!AG41)</f>
        <v>0</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0</v>
      </c>
      <c r="AI6" s="17">
        <f>IF(Gesamtüberblick!$AE41="","",Gesamtüberblick!$AE41)</f>
        <v>0</v>
      </c>
      <c r="AJ6" s="17">
        <f>IF(Gesamtüberblick!AH41="","",Gesamtüberblick!AH41)</f>
        <v>0</v>
      </c>
      <c r="AK6" s="17">
        <f>IF(Gesamtüberblick!AI41="","",Gesamtüberblick!AI41)</f>
        <v>0</v>
      </c>
    </row>
    <row r="7" spans="1:37" ht="15" thickBot="1" x14ac:dyDescent="0.35">
      <c r="A7" s="57" t="s">
        <v>162</v>
      </c>
      <c r="B7" s="53" t="s">
        <v>152</v>
      </c>
      <c r="C7" s="17" t="str">
        <f>IF(Gesamtüberblick!C42="","",Gesamtüberblick!C42)</f>
        <v/>
      </c>
      <c r="D7" s="17" t="str">
        <f>IF(Gesamtüberblick!D42="","",Gesamtüberblick!D42)</f>
        <v/>
      </c>
      <c r="E7" s="17" t="str">
        <f>IF(Gesamtüberblick!E42="","",Gesamtüberblick!E42)</f>
        <v/>
      </c>
      <c r="F7" s="17" t="str">
        <f>IF(Gesamtüberblick!F42="","",Gesamtüberblick!F42)</f>
        <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0</v>
      </c>
      <c r="X7" s="17">
        <f>IF(Gesamtüberblick!$AE42="","",Gesamtüberblick!$AE42)</f>
        <v>0</v>
      </c>
      <c r="Y7" s="17">
        <f>IF(Gesamtüberblick!AF42="","",Gesamtüberblick!AF42)</f>
        <v>0</v>
      </c>
      <c r="Z7" s="17">
        <f>IF(Gesamtüberblick!AG42="","",Gesamtüberblick!AG42)</f>
        <v>0</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0</v>
      </c>
      <c r="AI7" s="17">
        <f>IF(Gesamtüberblick!$AE42="","",Gesamtüberblick!$AE42)</f>
        <v>0</v>
      </c>
      <c r="AJ7" s="17">
        <f>IF(Gesamtüberblick!AH42="","",Gesamtüberblick!AH42)</f>
        <v>0</v>
      </c>
      <c r="AK7" s="17">
        <f>IF(Gesamtüberblick!AI42="","",Gesamtüberblick!AI42)</f>
        <v>0</v>
      </c>
    </row>
    <row r="8" spans="1:37" ht="15" thickBot="1" x14ac:dyDescent="0.35">
      <c r="A8" s="57" t="s">
        <v>163</v>
      </c>
      <c r="B8" s="53" t="s">
        <v>152</v>
      </c>
      <c r="C8" s="17" t="str">
        <f>IF(Gesamtüberblick!C43="","",Gesamtüberblick!C43)</f>
        <v/>
      </c>
      <c r="D8" s="17" t="str">
        <f>IF(Gesamtüberblick!D43="","",Gesamtüberblick!D43)</f>
        <v/>
      </c>
      <c r="E8" s="17" t="str">
        <f>IF(Gesamtüberblick!E43="","",Gesamtüberblick!E43)</f>
        <v/>
      </c>
      <c r="F8" s="17" t="str">
        <f>IF(Gesamtüberblick!F43="","",Gesamtüberblick!F43)</f>
        <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0</v>
      </c>
      <c r="X8" s="17">
        <f>IF(Gesamtüberblick!$AE43="","",Gesamtüberblick!$AE43)</f>
        <v>0</v>
      </c>
      <c r="Y8" s="17">
        <f>IF(Gesamtüberblick!AF43="","",Gesamtüberblick!AF43)</f>
        <v>0</v>
      </c>
      <c r="Z8" s="17">
        <f>IF(Gesamtüberblick!AG43="","",Gesamtüberblick!AG43)</f>
        <v>0</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0</v>
      </c>
      <c r="AI8" s="17">
        <f>IF(Gesamtüberblick!$AE43="","",Gesamtüberblick!$AE43)</f>
        <v>0</v>
      </c>
      <c r="AJ8" s="17">
        <f>IF(Gesamtüberblick!AH43="","",Gesamtüberblick!AH43)</f>
        <v>0</v>
      </c>
      <c r="AK8" s="17">
        <f>IF(Gesamtüberblick!AI43="","",Gesamtüberblick!AI43)</f>
        <v>0</v>
      </c>
    </row>
    <row r="9" spans="1:37" ht="15" thickBot="1" x14ac:dyDescent="0.35">
      <c r="A9" s="57" t="s">
        <v>164</v>
      </c>
      <c r="B9" s="53" t="s">
        <v>155</v>
      </c>
      <c r="C9" s="17" t="str">
        <f>IF(Gesamtüberblick!C44="","",Gesamtüberblick!C44)</f>
        <v/>
      </c>
      <c r="D9" s="17" t="str">
        <f>IF(Gesamtüberblick!D44="","",Gesamtüberblick!D44)</f>
        <v/>
      </c>
      <c r="E9" s="17" t="str">
        <f>IF(Gesamtüberblick!E44="","",Gesamtüberblick!E44)</f>
        <v/>
      </c>
      <c r="F9" s="17" t="str">
        <f>IF(Gesamtüberblick!F44="","",Gesamtüberblick!F44)</f>
        <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0</v>
      </c>
      <c r="X9" s="17">
        <f>IF(Gesamtüberblick!$AE44="","",Gesamtüberblick!$AE44)</f>
        <v>0</v>
      </c>
      <c r="Y9" s="17">
        <f>IF(Gesamtüberblick!AF44="","",Gesamtüberblick!AF44)</f>
        <v>0</v>
      </c>
      <c r="Z9" s="17">
        <f>IF(Gesamtüberblick!AG44="","",Gesamtüberblick!AG44)</f>
        <v>0</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0</v>
      </c>
      <c r="AI9" s="17">
        <f>IF(Gesamtüberblick!$AE44="","",Gesamtüberblick!$AE44)</f>
        <v>0</v>
      </c>
      <c r="AJ9" s="17">
        <f>IF(Gesamtüberblick!AH44="","",Gesamtüberblick!AH44)</f>
        <v>0</v>
      </c>
      <c r="AK9" s="17">
        <f>IF(Gesamtüberblick!AI44="","",Gesamtüberblick!AI44)</f>
        <v>0</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2025-03-06T10:01:11Z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